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ne/Desktop/20 - Paper preparation 2FL/8_Revision/Revision MS/4_SuppFigLegends/Supp_Tables/"/>
    </mc:Choice>
  </mc:AlternateContent>
  <xr:revisionPtr revIDLastSave="0" documentId="13_ncr:1_{0AFCBF8C-EA4A-E247-A5FA-D01ED6A67AA0}" xr6:coauthVersionLast="47" xr6:coauthVersionMax="47" xr10:uidLastSave="{00000000-0000-0000-0000-000000000000}"/>
  <bookViews>
    <workbookView xWindow="4080" yWindow="1100" windowWidth="27640" windowHeight="16940" xr2:uid="{5C9ECD22-6C94-8144-ADDA-E8FF0C95BE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6" i="1" l="1"/>
  <c r="E84" i="1"/>
  <c r="K48" i="1"/>
</calcChain>
</file>

<file path=xl/sharedStrings.xml><?xml version="1.0" encoding="utf-8"?>
<sst xmlns="http://schemas.openxmlformats.org/spreadsheetml/2006/main" count="229" uniqueCount="144">
  <si>
    <t>Wilcoxon rank-sum tests</t>
  </si>
  <si>
    <t>CT vs HFD</t>
  </si>
  <si>
    <t>CT vs HFD+2FL</t>
  </si>
  <si>
    <t>HFD vs HFD+2FL</t>
  </si>
  <si>
    <t>V</t>
  </si>
  <si>
    <t>p.value</t>
  </si>
  <si>
    <t>-LOG10(p)</t>
  </si>
  <si>
    <t>FDR</t>
  </si>
  <si>
    <t>Ace</t>
  </si>
  <si>
    <t>Lct</t>
  </si>
  <si>
    <t>Calm1</t>
  </si>
  <si>
    <t>Sod1</t>
  </si>
  <si>
    <t>Pnliprp1</t>
  </si>
  <si>
    <t>Adh6a</t>
  </si>
  <si>
    <t>Beta-galactosidase 2</t>
  </si>
  <si>
    <t>Anpep</t>
  </si>
  <si>
    <t>2210407C18Rik</t>
  </si>
  <si>
    <t>Cdh17</t>
  </si>
  <si>
    <t>Ctsb</t>
  </si>
  <si>
    <t>Smpdl3b</t>
  </si>
  <si>
    <t>Cdhr5</t>
  </si>
  <si>
    <t>Naaladl1</t>
  </si>
  <si>
    <t>Slc3a1</t>
  </si>
  <si>
    <t>Actg1</t>
  </si>
  <si>
    <t>Susd2</t>
  </si>
  <si>
    <t>Ighv1-26;Ighv1-42;Ighv1-31</t>
  </si>
  <si>
    <t>Dmbt1</t>
  </si>
  <si>
    <t>Enpep</t>
  </si>
  <si>
    <t>Prss2</t>
  </si>
  <si>
    <t>Alpha-L-fucosidase 1</t>
  </si>
  <si>
    <t>Dnpep</t>
  </si>
  <si>
    <t>Gp2</t>
  </si>
  <si>
    <t>Hspa8;Hspa1a;Hspa1b</t>
  </si>
  <si>
    <t>Ldha</t>
  </si>
  <si>
    <t>Mep1b</t>
  </si>
  <si>
    <t>Gpa33</t>
  </si>
  <si>
    <t>Fcgbp</t>
  </si>
  <si>
    <t>Cela2a</t>
  </si>
  <si>
    <t>Lap3</t>
  </si>
  <si>
    <t>Beta-D-galactosidase 1</t>
  </si>
  <si>
    <t>Muc3</t>
  </si>
  <si>
    <t>Pla2g1b</t>
  </si>
  <si>
    <t>fusA</t>
  </si>
  <si>
    <t>Selenbp1;Selenbp2</t>
  </si>
  <si>
    <t>Alpi</t>
  </si>
  <si>
    <t>Actg1.1</t>
  </si>
  <si>
    <t>Itln1;Itlnb;Itln6;Itln1b</t>
  </si>
  <si>
    <t>Muc13</t>
  </si>
  <si>
    <t>Vil1</t>
  </si>
  <si>
    <t>Pip</t>
  </si>
  <si>
    <t>Amy2;Amy2a1</t>
  </si>
  <si>
    <t>Pkm</t>
  </si>
  <si>
    <t>Cela3b</t>
  </si>
  <si>
    <t>Pnliprp2</t>
  </si>
  <si>
    <t>Aldh1a1</t>
  </si>
  <si>
    <t>Gmds</t>
  </si>
  <si>
    <t>Npc1l1</t>
  </si>
  <si>
    <t>Tkt</t>
  </si>
  <si>
    <t>Mptx2</t>
  </si>
  <si>
    <t>Car6;Ca6</t>
  </si>
  <si>
    <t>Iglv1</t>
  </si>
  <si>
    <t>Mup13</t>
  </si>
  <si>
    <t>Defcr20;Defa20</t>
  </si>
  <si>
    <t>Anxa4</t>
  </si>
  <si>
    <t>Wfdc2</t>
  </si>
  <si>
    <t>Ckmt1</t>
  </si>
  <si>
    <t>Spink3</t>
  </si>
  <si>
    <t>Beta-hexosaminidase</t>
  </si>
  <si>
    <t>S100a9</t>
  </si>
  <si>
    <t>Anxa2</t>
  </si>
  <si>
    <t>Dlst</t>
  </si>
  <si>
    <t>Ca1</t>
  </si>
  <si>
    <t>1810065E05Rik</t>
  </si>
  <si>
    <t>Flnb</t>
  </si>
  <si>
    <t>Cubn</t>
  </si>
  <si>
    <t>Actb</t>
  </si>
  <si>
    <t>Sod2</t>
  </si>
  <si>
    <t>Anxa13</t>
  </si>
  <si>
    <t>Mup1</t>
  </si>
  <si>
    <t>Ctrb1</t>
  </si>
  <si>
    <t>Pepd</t>
  </si>
  <si>
    <t>Pgk1</t>
  </si>
  <si>
    <t>Dpep1</t>
  </si>
  <si>
    <t>S100a8</t>
  </si>
  <si>
    <t>Ester hydrolase C11orf54 homolog</t>
  </si>
  <si>
    <t>Aldoa;Aldoart1</t>
  </si>
  <si>
    <t>Aco2</t>
  </si>
  <si>
    <t>Mup3</t>
  </si>
  <si>
    <t>Try4;Gm5409</t>
  </si>
  <si>
    <t>Muc2</t>
  </si>
  <si>
    <t>Reg1</t>
  </si>
  <si>
    <t>Mptx1</t>
  </si>
  <si>
    <t>Tff2</t>
  </si>
  <si>
    <t>Try5</t>
  </si>
  <si>
    <t>Ubc;Gm8797;Ubb;Kxd1;Rps27a;Gm1821;Uba52</t>
  </si>
  <si>
    <t>Igkv9-124</t>
  </si>
  <si>
    <t>Igkv5-43</t>
  </si>
  <si>
    <t>Klk1</t>
  </si>
  <si>
    <t>TOT</t>
  </si>
  <si>
    <t>tuf</t>
  </si>
  <si>
    <t>Lgals3bp</t>
  </si>
  <si>
    <t>Sis</t>
  </si>
  <si>
    <t>Alb</t>
  </si>
  <si>
    <t>Cpb1</t>
  </si>
  <si>
    <t>Adh1</t>
  </si>
  <si>
    <t>Hao2</t>
  </si>
  <si>
    <t>Hist2h4;Hist1h4a</t>
  </si>
  <si>
    <t>Idh1</t>
  </si>
  <si>
    <t>Cuzd1</t>
  </si>
  <si>
    <t>Clps</t>
  </si>
  <si>
    <t>Clca4b</t>
  </si>
  <si>
    <t>Mdh1</t>
  </si>
  <si>
    <t>Igkv10-95;Igkv10-96</t>
  </si>
  <si>
    <t>Clca4a</t>
  </si>
  <si>
    <t>Akp3;Iap</t>
  </si>
  <si>
    <t>Got1</t>
  </si>
  <si>
    <t>Igkv6-23</t>
  </si>
  <si>
    <t>Igha;Igh-VJ558;Igh</t>
  </si>
  <si>
    <t>Muc5ac;Muc5AC</t>
  </si>
  <si>
    <t>2210010C04Rik</t>
  </si>
  <si>
    <t>Mdh2</t>
  </si>
  <si>
    <t>Cth</t>
  </si>
  <si>
    <t>Blmh</t>
  </si>
  <si>
    <t>Gm5571</t>
  </si>
  <si>
    <t>Psap</t>
  </si>
  <si>
    <t>Alpha-L-fucosidase 2</t>
  </si>
  <si>
    <t>Slc5a1</t>
  </si>
  <si>
    <t>Reg3b</t>
  </si>
  <si>
    <t>IgG1 anti-TS1 VL</t>
  </si>
  <si>
    <t>Cdhr2</t>
  </si>
  <si>
    <t>rpoC</t>
  </si>
  <si>
    <t>Igkc;Igk;LC;LOC100046793</t>
  </si>
  <si>
    <t>Cycs</t>
  </si>
  <si>
    <t>St14</t>
  </si>
  <si>
    <t>Igh.1</t>
  </si>
  <si>
    <t>Egf</t>
  </si>
  <si>
    <t>Acadm</t>
  </si>
  <si>
    <t>Mup20</t>
  </si>
  <si>
    <t>Mgam</t>
  </si>
  <si>
    <t>Prdx6</t>
  </si>
  <si>
    <t>Mgam2-ps</t>
  </si>
  <si>
    <t>Gpi</t>
  </si>
  <si>
    <t>Mup21</t>
  </si>
  <si>
    <t>F11r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</si>
</sst>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0" fillId="0" borderId="11" xfId="0" applyBorder="1" applyAlignment="1">
      <alignment horizontal="left"/>
    </xf>
    <xf numFmtId="11" fontId="0" fillId="0" borderId="11" xfId="0" applyNumberFormat="1" applyBorder="1" applyAlignment="1">
      <alignment horizontal="left"/>
    </xf>
    <xf numFmtId="0" fontId="0" fillId="0" borderId="10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2" borderId="1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0" xfId="0" applyFont="1" applyBorder="1"/>
    <xf numFmtId="0" fontId="1" fillId="0" borderId="0" xfId="0" applyFont="1"/>
    <xf numFmtId="0" fontId="0" fillId="0" borderId="7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0422-6D1E-7647-8AD2-E2813B2B37F6}">
  <dimension ref="A1:Q96"/>
  <sheetViews>
    <sheetView tabSelected="1" zoomScale="90" workbookViewId="0">
      <selection activeCell="E1" sqref="E1"/>
    </sheetView>
  </sheetViews>
  <sheetFormatPr baseColWidth="10" defaultRowHeight="16" x14ac:dyDescent="0.2"/>
  <cols>
    <col min="1" max="1" width="23.5" bestFit="1" customWidth="1"/>
    <col min="2" max="2" width="7.83203125" bestFit="1" customWidth="1"/>
    <col min="3" max="3" width="11.1640625" bestFit="1" customWidth="1"/>
    <col min="4" max="4" width="9.6640625" bestFit="1" customWidth="1"/>
    <col min="5" max="5" width="11.1640625" bestFit="1" customWidth="1"/>
    <col min="7" max="7" width="40.6640625" bestFit="1" customWidth="1"/>
    <col min="8" max="8" width="7.83203125" bestFit="1" customWidth="1"/>
    <col min="9" max="9" width="11.1640625" bestFit="1" customWidth="1"/>
    <col min="10" max="10" width="9.6640625" bestFit="1" customWidth="1"/>
    <col min="11" max="11" width="11.1640625" bestFit="1" customWidth="1"/>
    <col min="13" max="13" width="40.6640625" bestFit="1" customWidth="1"/>
    <col min="14" max="14" width="7.83203125" bestFit="1" customWidth="1"/>
    <col min="15" max="15" width="11.1640625" bestFit="1" customWidth="1"/>
    <col min="16" max="16" width="9.6640625" bestFit="1" customWidth="1"/>
    <col min="17" max="17" width="11.1640625" bestFit="1" customWidth="1"/>
  </cols>
  <sheetData>
    <row r="1" spans="1:17" ht="26" x14ac:dyDescent="0.3">
      <c r="A1" s="20" t="s">
        <v>0</v>
      </c>
      <c r="B1" s="21"/>
      <c r="C1" s="22"/>
    </row>
    <row r="4" spans="1:17" x14ac:dyDescent="0.2">
      <c r="A4" s="23" t="s">
        <v>1</v>
      </c>
      <c r="B4" s="24"/>
      <c r="C4" s="24"/>
      <c r="D4" s="24"/>
      <c r="E4" s="25"/>
      <c r="G4" s="23" t="s">
        <v>2</v>
      </c>
      <c r="H4" s="24"/>
      <c r="I4" s="24"/>
      <c r="J4" s="24"/>
      <c r="K4" s="25"/>
      <c r="M4" s="23" t="s">
        <v>3</v>
      </c>
      <c r="N4" s="24"/>
      <c r="O4" s="24"/>
      <c r="P4" s="24"/>
      <c r="Q4" s="25"/>
    </row>
    <row r="5" spans="1:17" x14ac:dyDescent="0.2">
      <c r="A5" s="1"/>
      <c r="B5" s="2" t="s">
        <v>4</v>
      </c>
      <c r="C5" s="2" t="s">
        <v>5</v>
      </c>
      <c r="D5" s="3" t="s">
        <v>6</v>
      </c>
      <c r="E5" s="4" t="s">
        <v>7</v>
      </c>
      <c r="G5" s="1"/>
      <c r="H5" s="2" t="s">
        <v>4</v>
      </c>
      <c r="I5" s="2" t="s">
        <v>5</v>
      </c>
      <c r="J5" s="3" t="s">
        <v>6</v>
      </c>
      <c r="K5" s="4" t="s">
        <v>7</v>
      </c>
      <c r="M5" s="1"/>
      <c r="N5" s="2" t="s">
        <v>4</v>
      </c>
      <c r="O5" s="2" t="s">
        <v>5</v>
      </c>
      <c r="P5" s="3" t="s">
        <v>6</v>
      </c>
      <c r="Q5" s="4" t="s">
        <v>7</v>
      </c>
    </row>
    <row r="6" spans="1:17" x14ac:dyDescent="0.2">
      <c r="A6" s="5" t="s">
        <v>8</v>
      </c>
      <c r="B6" s="6">
        <v>0</v>
      </c>
      <c r="C6" s="7">
        <v>2.1650000000000001E-5</v>
      </c>
      <c r="D6" s="6">
        <v>4.6645000000000003</v>
      </c>
      <c r="E6" s="8">
        <v>1.5083E-3</v>
      </c>
      <c r="G6" s="5" t="s">
        <v>9</v>
      </c>
      <c r="H6" s="6">
        <v>98</v>
      </c>
      <c r="I6" s="7">
        <v>4.3300000000000002E-5</v>
      </c>
      <c r="J6" s="6">
        <v>4.3635000000000002</v>
      </c>
      <c r="K6" s="9">
        <v>4.0918999999999999E-3</v>
      </c>
      <c r="M6" s="10" t="s">
        <v>10</v>
      </c>
      <c r="N6" s="6">
        <v>90</v>
      </c>
      <c r="O6" s="7">
        <v>2.1650000000000001E-5</v>
      </c>
      <c r="P6" s="6">
        <v>4.6645000000000003</v>
      </c>
      <c r="Q6" s="8">
        <v>9.2663000000000001E-4</v>
      </c>
    </row>
    <row r="7" spans="1:17" x14ac:dyDescent="0.2">
      <c r="A7" s="5" t="s">
        <v>11</v>
      </c>
      <c r="B7" s="6">
        <v>0</v>
      </c>
      <c r="C7" s="7">
        <v>2.1650000000000001E-5</v>
      </c>
      <c r="D7" s="6">
        <v>4.6645000000000003</v>
      </c>
      <c r="E7" s="8">
        <v>1.5083E-3</v>
      </c>
      <c r="G7" s="5" t="s">
        <v>12</v>
      </c>
      <c r="H7" s="6">
        <v>0</v>
      </c>
      <c r="I7" s="7">
        <v>6.3863999999999997E-5</v>
      </c>
      <c r="J7" s="6">
        <v>4.1947000000000001</v>
      </c>
      <c r="K7" s="9">
        <v>4.0918999999999999E-3</v>
      </c>
      <c r="M7" s="10" t="s">
        <v>13</v>
      </c>
      <c r="N7" s="6">
        <v>90</v>
      </c>
      <c r="O7" s="7">
        <v>2.1650000000000001E-5</v>
      </c>
      <c r="P7" s="6">
        <v>4.6645000000000003</v>
      </c>
      <c r="Q7" s="8">
        <v>9.2663000000000001E-4</v>
      </c>
    </row>
    <row r="8" spans="1:17" x14ac:dyDescent="0.2">
      <c r="A8" s="5" t="s">
        <v>13</v>
      </c>
      <c r="B8" s="6">
        <v>1</v>
      </c>
      <c r="C8" s="7">
        <v>4.3300000000000002E-5</v>
      </c>
      <c r="D8" s="6">
        <v>4.3635000000000002</v>
      </c>
      <c r="E8" s="8">
        <v>1.5083E-3</v>
      </c>
      <c r="G8" s="5" t="s">
        <v>14</v>
      </c>
      <c r="H8" s="6">
        <v>0</v>
      </c>
      <c r="I8" s="7">
        <v>6.3863999999999997E-5</v>
      </c>
      <c r="J8" s="6">
        <v>4.1947000000000001</v>
      </c>
      <c r="K8" s="9">
        <v>4.0918999999999999E-3</v>
      </c>
      <c r="M8" s="10" t="s">
        <v>15</v>
      </c>
      <c r="N8" s="6">
        <v>90</v>
      </c>
      <c r="O8" s="7">
        <v>2.1650000000000001E-5</v>
      </c>
      <c r="P8" s="6">
        <v>4.6645000000000003</v>
      </c>
      <c r="Q8" s="8">
        <v>9.2663000000000001E-4</v>
      </c>
    </row>
    <row r="9" spans="1:17" x14ac:dyDescent="0.2">
      <c r="A9" s="5" t="s">
        <v>15</v>
      </c>
      <c r="B9" s="6">
        <v>1</v>
      </c>
      <c r="C9" s="7">
        <v>4.3300000000000002E-5</v>
      </c>
      <c r="D9" s="6">
        <v>4.3635000000000002</v>
      </c>
      <c r="E9" s="8">
        <v>1.5083E-3</v>
      </c>
      <c r="G9" s="5" t="s">
        <v>16</v>
      </c>
      <c r="H9" s="6">
        <v>97</v>
      </c>
      <c r="I9" s="7">
        <v>7.5776000000000001E-5</v>
      </c>
      <c r="J9" s="6">
        <v>4.1204999999999998</v>
      </c>
      <c r="K9" s="9">
        <v>4.0918999999999999E-3</v>
      </c>
      <c r="M9" s="10" t="s">
        <v>17</v>
      </c>
      <c r="N9" s="6">
        <v>90</v>
      </c>
      <c r="O9" s="7">
        <v>2.1650000000000001E-5</v>
      </c>
      <c r="P9" s="6">
        <v>4.6645000000000003</v>
      </c>
      <c r="Q9" s="8">
        <v>9.2663000000000001E-4</v>
      </c>
    </row>
    <row r="10" spans="1:17" x14ac:dyDescent="0.2">
      <c r="A10" s="5" t="s">
        <v>18</v>
      </c>
      <c r="B10" s="6">
        <v>1</v>
      </c>
      <c r="C10" s="7">
        <v>4.3300000000000002E-5</v>
      </c>
      <c r="D10" s="6">
        <v>4.3635000000000002</v>
      </c>
      <c r="E10" s="8">
        <v>1.5083E-3</v>
      </c>
      <c r="G10" s="5" t="s">
        <v>19</v>
      </c>
      <c r="H10" s="6">
        <v>96</v>
      </c>
      <c r="I10" s="7">
        <v>1.2990000000000001E-4</v>
      </c>
      <c r="J10" s="6">
        <v>3.8864000000000001</v>
      </c>
      <c r="K10" s="8">
        <v>5.6116999999999998E-3</v>
      </c>
      <c r="M10" s="10" t="s">
        <v>20</v>
      </c>
      <c r="N10" s="6">
        <v>90</v>
      </c>
      <c r="O10" s="7">
        <v>2.1650000000000001E-5</v>
      </c>
      <c r="P10" s="6">
        <v>4.6645000000000003</v>
      </c>
      <c r="Q10" s="8">
        <v>9.2663000000000001E-4</v>
      </c>
    </row>
    <row r="11" spans="1:17" x14ac:dyDescent="0.2">
      <c r="A11" s="5" t="s">
        <v>21</v>
      </c>
      <c r="B11" s="6">
        <v>1</v>
      </c>
      <c r="C11" s="7">
        <v>4.3300000000000002E-5</v>
      </c>
      <c r="D11" s="6">
        <v>4.3635000000000002</v>
      </c>
      <c r="E11" s="8">
        <v>1.5083E-3</v>
      </c>
      <c r="G11" s="5" t="s">
        <v>22</v>
      </c>
      <c r="H11" s="6">
        <v>98</v>
      </c>
      <c r="I11" s="7">
        <v>1.6688E-4</v>
      </c>
      <c r="J11" s="6">
        <v>3.7776000000000001</v>
      </c>
      <c r="K11" s="8">
        <v>6.0077000000000004E-3</v>
      </c>
      <c r="M11" s="10" t="s">
        <v>23</v>
      </c>
      <c r="N11" s="6">
        <v>1</v>
      </c>
      <c r="O11" s="7">
        <v>4.3300000000000002E-5</v>
      </c>
      <c r="P11" s="6">
        <v>4.3635000000000002</v>
      </c>
      <c r="Q11" s="8">
        <v>1.3238E-3</v>
      </c>
    </row>
    <row r="12" spans="1:17" x14ac:dyDescent="0.2">
      <c r="A12" s="5" t="s">
        <v>23</v>
      </c>
      <c r="B12" s="6">
        <v>88</v>
      </c>
      <c r="C12" s="7">
        <v>8.6601000000000007E-5</v>
      </c>
      <c r="D12" s="6">
        <v>4.0625</v>
      </c>
      <c r="E12" s="8">
        <v>2.0111E-3</v>
      </c>
      <c r="G12" s="5" t="s">
        <v>24</v>
      </c>
      <c r="H12" s="6">
        <v>1</v>
      </c>
      <c r="I12" s="7">
        <v>2.2064E-4</v>
      </c>
      <c r="J12" s="6">
        <v>3.6562999999999999</v>
      </c>
      <c r="K12" s="8">
        <v>6.8082000000000004E-3</v>
      </c>
      <c r="M12" s="10" t="s">
        <v>25</v>
      </c>
      <c r="N12" s="6">
        <v>89</v>
      </c>
      <c r="O12" s="7">
        <v>4.3300000000000002E-5</v>
      </c>
      <c r="P12" s="6">
        <v>4.3635000000000002</v>
      </c>
      <c r="Q12" s="8">
        <v>1.3238E-3</v>
      </c>
    </row>
    <row r="13" spans="1:17" x14ac:dyDescent="0.2">
      <c r="A13" s="5" t="s">
        <v>26</v>
      </c>
      <c r="B13" s="6">
        <v>2</v>
      </c>
      <c r="C13" s="7">
        <v>8.6601000000000007E-5</v>
      </c>
      <c r="D13" s="6">
        <v>4.0625</v>
      </c>
      <c r="E13" s="8">
        <v>2.0111E-3</v>
      </c>
      <c r="G13" s="5" t="s">
        <v>27</v>
      </c>
      <c r="H13" s="6">
        <v>93</v>
      </c>
      <c r="I13" s="7">
        <v>4.8713000000000001E-4</v>
      </c>
      <c r="J13" s="6">
        <v>3.3123999999999998</v>
      </c>
      <c r="K13" s="8">
        <v>1.2222E-2</v>
      </c>
      <c r="M13" s="10" t="s">
        <v>28</v>
      </c>
      <c r="N13" s="6">
        <v>88</v>
      </c>
      <c r="O13" s="7">
        <v>8.6601000000000007E-5</v>
      </c>
      <c r="P13" s="6">
        <v>4.0625</v>
      </c>
      <c r="Q13" s="8">
        <v>2.0592000000000002E-3</v>
      </c>
    </row>
    <row r="14" spans="1:17" x14ac:dyDescent="0.2">
      <c r="A14" s="5" t="s">
        <v>16</v>
      </c>
      <c r="B14" s="6">
        <v>88</v>
      </c>
      <c r="C14" s="6">
        <v>8.6601000000000007E-5</v>
      </c>
      <c r="D14" s="6">
        <v>4.0625</v>
      </c>
      <c r="E14" s="8">
        <v>2.0111E-3</v>
      </c>
      <c r="G14" s="5" t="s">
        <v>29</v>
      </c>
      <c r="H14" s="6">
        <v>6.5</v>
      </c>
      <c r="I14" s="7">
        <v>5.1455999999999995E-4</v>
      </c>
      <c r="J14" s="6">
        <v>3.2886000000000002</v>
      </c>
      <c r="K14" s="8">
        <v>1.2222E-2</v>
      </c>
      <c r="M14" s="10" t="s">
        <v>30</v>
      </c>
      <c r="N14" s="6">
        <v>88</v>
      </c>
      <c r="O14" s="7">
        <v>8.6601000000000007E-5</v>
      </c>
      <c r="P14" s="6">
        <v>4.0625</v>
      </c>
      <c r="Q14" s="8">
        <v>2.0592000000000002E-3</v>
      </c>
    </row>
    <row r="15" spans="1:17" x14ac:dyDescent="0.2">
      <c r="A15" s="5" t="s">
        <v>31</v>
      </c>
      <c r="B15" s="6">
        <v>3</v>
      </c>
      <c r="C15" s="6">
        <v>1.5155E-4</v>
      </c>
      <c r="D15" s="6">
        <v>3.8193999999999999</v>
      </c>
      <c r="E15" s="8">
        <v>3.0013000000000001E-3</v>
      </c>
      <c r="G15" s="5" t="s">
        <v>32</v>
      </c>
      <c r="H15" s="6">
        <v>6</v>
      </c>
      <c r="I15" s="7">
        <v>5.6581999999999997E-4</v>
      </c>
      <c r="J15" s="6">
        <v>3.2473000000000001</v>
      </c>
      <c r="K15" s="8">
        <v>1.2222E-2</v>
      </c>
      <c r="M15" s="10" t="s">
        <v>33</v>
      </c>
      <c r="N15" s="6">
        <v>3</v>
      </c>
      <c r="O15" s="6">
        <v>1.5155E-4</v>
      </c>
      <c r="P15" s="6">
        <v>3.8193999999999999</v>
      </c>
      <c r="Q15" s="8">
        <v>2.9483999999999999E-3</v>
      </c>
    </row>
    <row r="16" spans="1:17" x14ac:dyDescent="0.2">
      <c r="A16" s="5" t="s">
        <v>24</v>
      </c>
      <c r="B16" s="6">
        <v>0</v>
      </c>
      <c r="C16" s="6">
        <v>2.4666E-4</v>
      </c>
      <c r="D16" s="6">
        <v>3.6078999999999999</v>
      </c>
      <c r="E16" s="8">
        <v>3.0013000000000001E-3</v>
      </c>
      <c r="G16" s="5" t="s">
        <v>10</v>
      </c>
      <c r="H16" s="6">
        <v>91</v>
      </c>
      <c r="I16" s="7">
        <v>1.0499999999999999E-3</v>
      </c>
      <c r="J16" s="6">
        <v>2.9788000000000001</v>
      </c>
      <c r="K16" s="8">
        <v>1.8901000000000001E-2</v>
      </c>
      <c r="M16" s="10" t="s">
        <v>34</v>
      </c>
      <c r="N16" s="6">
        <v>87</v>
      </c>
      <c r="O16" s="6">
        <v>1.5155E-4</v>
      </c>
      <c r="P16" s="6">
        <v>3.8193999999999999</v>
      </c>
      <c r="Q16" s="8">
        <v>2.9483999999999999E-3</v>
      </c>
    </row>
    <row r="17" spans="1:17" x14ac:dyDescent="0.2">
      <c r="A17" s="5" t="s">
        <v>28</v>
      </c>
      <c r="B17" s="6">
        <v>4</v>
      </c>
      <c r="C17" s="6">
        <v>2.5980000000000003E-4</v>
      </c>
      <c r="D17" s="6">
        <v>3.5853999999999999</v>
      </c>
      <c r="E17" s="8">
        <v>3.0013000000000001E-3</v>
      </c>
      <c r="G17" s="5" t="s">
        <v>35</v>
      </c>
      <c r="H17" s="6">
        <v>9</v>
      </c>
      <c r="I17" s="6">
        <v>1.0499999999999999E-3</v>
      </c>
      <c r="J17" s="6">
        <v>2.9788000000000001</v>
      </c>
      <c r="K17" s="8">
        <v>1.8901000000000001E-2</v>
      </c>
      <c r="M17" s="10" t="s">
        <v>14</v>
      </c>
      <c r="N17" s="6">
        <v>0</v>
      </c>
      <c r="O17" s="6">
        <v>1.9447999999999999E-4</v>
      </c>
      <c r="P17" s="6">
        <v>3.7111000000000001</v>
      </c>
      <c r="Q17" s="8">
        <v>3.4681999999999998E-3</v>
      </c>
    </row>
    <row r="18" spans="1:17" x14ac:dyDescent="0.2">
      <c r="A18" s="5" t="s">
        <v>20</v>
      </c>
      <c r="B18" s="6">
        <v>4</v>
      </c>
      <c r="C18" s="6">
        <v>2.5980000000000003E-4</v>
      </c>
      <c r="D18" s="6">
        <v>3.5853999999999999</v>
      </c>
      <c r="E18" s="8">
        <v>3.0013000000000001E-3</v>
      </c>
      <c r="G18" s="5" t="s">
        <v>36</v>
      </c>
      <c r="H18" s="6">
        <v>89</v>
      </c>
      <c r="I18" s="6">
        <v>2.0891999999999998E-3</v>
      </c>
      <c r="J18" s="6">
        <v>2.68</v>
      </c>
      <c r="K18" s="8">
        <v>3.1861E-2</v>
      </c>
      <c r="M18" s="10" t="s">
        <v>37</v>
      </c>
      <c r="N18" s="6">
        <v>4</v>
      </c>
      <c r="O18" s="6">
        <v>2.5980000000000003E-4</v>
      </c>
      <c r="P18" s="6">
        <v>3.5853999999999999</v>
      </c>
      <c r="Q18" s="8">
        <v>3.7179000000000001E-3</v>
      </c>
    </row>
    <row r="19" spans="1:17" x14ac:dyDescent="0.2">
      <c r="A19" s="5" t="s">
        <v>37</v>
      </c>
      <c r="B19" s="6">
        <v>86</v>
      </c>
      <c r="C19" s="6">
        <v>2.5980000000000003E-4</v>
      </c>
      <c r="D19" s="6">
        <v>3.5853999999999999</v>
      </c>
      <c r="E19" s="8">
        <v>3.0013000000000001E-3</v>
      </c>
      <c r="G19" s="5" t="s">
        <v>30</v>
      </c>
      <c r="H19" s="6">
        <v>89</v>
      </c>
      <c r="I19" s="6">
        <v>2.0891999999999998E-3</v>
      </c>
      <c r="J19" s="6">
        <v>2.68</v>
      </c>
      <c r="K19" s="8">
        <v>3.1861E-2</v>
      </c>
      <c r="M19" s="10" t="s">
        <v>38</v>
      </c>
      <c r="N19" s="6">
        <v>86</v>
      </c>
      <c r="O19" s="6">
        <v>2.5980000000000003E-4</v>
      </c>
      <c r="P19" s="6">
        <v>3.5853999999999999</v>
      </c>
      <c r="Q19" s="8">
        <v>3.7179000000000001E-3</v>
      </c>
    </row>
    <row r="20" spans="1:17" x14ac:dyDescent="0.2">
      <c r="A20" s="5" t="s">
        <v>38</v>
      </c>
      <c r="B20" s="6">
        <v>4</v>
      </c>
      <c r="C20" s="6">
        <v>2.5980000000000003E-4</v>
      </c>
      <c r="D20" s="6">
        <v>3.5853999999999999</v>
      </c>
      <c r="E20" s="8">
        <v>3.0013000000000001E-3</v>
      </c>
      <c r="G20" s="5" t="s">
        <v>39</v>
      </c>
      <c r="H20" s="6">
        <v>15</v>
      </c>
      <c r="I20" s="6">
        <v>2.2125000000000001E-3</v>
      </c>
      <c r="J20" s="6">
        <v>2.6551</v>
      </c>
      <c r="K20" s="8">
        <v>3.1861E-2</v>
      </c>
      <c r="M20" s="10" t="s">
        <v>8</v>
      </c>
      <c r="N20" s="6">
        <v>90</v>
      </c>
      <c r="O20" s="6">
        <v>2.7284999999999999E-4</v>
      </c>
      <c r="P20" s="6">
        <v>3.5640999999999998</v>
      </c>
      <c r="Q20" s="8">
        <v>3.7179000000000001E-3</v>
      </c>
    </row>
    <row r="21" spans="1:17" x14ac:dyDescent="0.2">
      <c r="A21" s="5" t="s">
        <v>33</v>
      </c>
      <c r="B21" s="6">
        <v>86</v>
      </c>
      <c r="C21" s="6">
        <v>2.5980000000000003E-4</v>
      </c>
      <c r="D21" s="6">
        <v>3.5853999999999999</v>
      </c>
      <c r="E21" s="8">
        <v>3.0013000000000001E-3</v>
      </c>
      <c r="G21" s="5" t="s">
        <v>40</v>
      </c>
      <c r="H21" s="6">
        <v>88</v>
      </c>
      <c r="I21" s="6">
        <v>2.8795000000000001E-3</v>
      </c>
      <c r="J21" s="6">
        <v>2.5407000000000002</v>
      </c>
      <c r="K21" s="8">
        <v>3.6586E-2</v>
      </c>
      <c r="M21" s="10" t="s">
        <v>18</v>
      </c>
      <c r="N21" s="6">
        <v>90</v>
      </c>
      <c r="O21" s="6">
        <v>2.7797999999999999E-4</v>
      </c>
      <c r="P21" s="6">
        <v>3.556</v>
      </c>
      <c r="Q21" s="8">
        <v>3.7179000000000001E-3</v>
      </c>
    </row>
    <row r="22" spans="1:17" x14ac:dyDescent="0.2">
      <c r="A22" s="5" t="s">
        <v>34</v>
      </c>
      <c r="B22" s="6">
        <v>4</v>
      </c>
      <c r="C22" s="6">
        <v>2.5980000000000003E-4</v>
      </c>
      <c r="D22" s="6">
        <v>3.5853999999999999</v>
      </c>
      <c r="E22" s="8">
        <v>3.0013000000000001E-3</v>
      </c>
      <c r="G22" s="5" t="s">
        <v>41</v>
      </c>
      <c r="H22" s="6">
        <v>12</v>
      </c>
      <c r="I22" s="6">
        <v>2.8795000000000001E-3</v>
      </c>
      <c r="J22" s="6">
        <v>2.5407000000000002</v>
      </c>
      <c r="K22" s="8">
        <v>3.6586E-2</v>
      </c>
      <c r="M22" s="10" t="s">
        <v>42</v>
      </c>
      <c r="N22" s="6">
        <v>1</v>
      </c>
      <c r="O22" s="6">
        <v>3.0907999999999999E-4</v>
      </c>
      <c r="P22" s="6">
        <v>3.5099</v>
      </c>
      <c r="Q22" s="8">
        <v>3.8440000000000002E-3</v>
      </c>
    </row>
    <row r="23" spans="1:17" x14ac:dyDescent="0.2">
      <c r="A23" s="5" t="s">
        <v>43</v>
      </c>
      <c r="B23" s="6">
        <v>4</v>
      </c>
      <c r="C23" s="6">
        <v>2.5980000000000003E-4</v>
      </c>
      <c r="D23" s="6">
        <v>3.5853999999999999</v>
      </c>
      <c r="E23" s="8">
        <v>3.0013000000000001E-3</v>
      </c>
      <c r="G23" s="5" t="s">
        <v>44</v>
      </c>
      <c r="H23" s="6">
        <v>13</v>
      </c>
      <c r="I23" s="6">
        <v>3.8861999999999998E-3</v>
      </c>
      <c r="J23" s="6">
        <v>2.4104999999999999</v>
      </c>
      <c r="K23" s="8">
        <v>3.9972000000000001E-2</v>
      </c>
      <c r="M23" s="10" t="s">
        <v>45</v>
      </c>
      <c r="N23" s="6">
        <v>2</v>
      </c>
      <c r="O23" s="6">
        <v>3.7281E-4</v>
      </c>
      <c r="P23" s="6">
        <v>3.4285000000000001</v>
      </c>
      <c r="Q23" s="8">
        <v>3.8440000000000002E-3</v>
      </c>
    </row>
    <row r="24" spans="1:17" x14ac:dyDescent="0.2">
      <c r="A24" s="5" t="s">
        <v>46</v>
      </c>
      <c r="B24" s="6">
        <v>90</v>
      </c>
      <c r="C24" s="6">
        <v>2.7284999999999999E-4</v>
      </c>
      <c r="D24" s="6">
        <v>3.5640999999999998</v>
      </c>
      <c r="E24" s="8">
        <v>3.0013000000000001E-3</v>
      </c>
      <c r="G24" s="5" t="s">
        <v>47</v>
      </c>
      <c r="H24" s="6">
        <v>87</v>
      </c>
      <c r="I24" s="6">
        <v>3.8861999999999998E-3</v>
      </c>
      <c r="J24" s="6">
        <v>2.4104999999999999</v>
      </c>
      <c r="K24" s="8">
        <v>3.9972000000000001E-2</v>
      </c>
      <c r="M24" s="10" t="s">
        <v>48</v>
      </c>
      <c r="N24" s="6">
        <v>5</v>
      </c>
      <c r="O24" s="6">
        <v>4.1135E-4</v>
      </c>
      <c r="P24" s="6">
        <v>3.3858000000000001</v>
      </c>
      <c r="Q24" s="8">
        <v>3.8440000000000002E-3</v>
      </c>
    </row>
    <row r="25" spans="1:17" x14ac:dyDescent="0.2">
      <c r="A25" s="5" t="s">
        <v>49</v>
      </c>
      <c r="B25" s="6">
        <v>89</v>
      </c>
      <c r="C25" s="6">
        <v>3.6047999999999999E-4</v>
      </c>
      <c r="D25" s="6">
        <v>3.4430999999999998</v>
      </c>
      <c r="E25" s="8">
        <v>3.5450999999999998E-3</v>
      </c>
      <c r="G25" s="5" t="s">
        <v>50</v>
      </c>
      <c r="H25" s="6">
        <v>87</v>
      </c>
      <c r="I25" s="6">
        <v>3.8861999999999998E-3</v>
      </c>
      <c r="J25" s="6">
        <v>2.4104999999999999</v>
      </c>
      <c r="K25" s="8">
        <v>3.9972000000000001E-2</v>
      </c>
      <c r="M25" s="10" t="s">
        <v>51</v>
      </c>
      <c r="N25" s="6">
        <v>4.5</v>
      </c>
      <c r="O25" s="6">
        <v>4.1313999999999999E-4</v>
      </c>
      <c r="P25" s="6">
        <v>3.3839000000000001</v>
      </c>
      <c r="Q25" s="8">
        <v>3.8440000000000002E-3</v>
      </c>
    </row>
    <row r="26" spans="1:17" x14ac:dyDescent="0.2">
      <c r="A26" s="5" t="s">
        <v>52</v>
      </c>
      <c r="B26" s="6">
        <v>5</v>
      </c>
      <c r="C26" s="6">
        <v>4.1135E-4</v>
      </c>
      <c r="D26" s="6">
        <v>3.3858000000000001</v>
      </c>
      <c r="E26" s="8">
        <v>3.5450999999999998E-3</v>
      </c>
      <c r="G26" s="5" t="s">
        <v>53</v>
      </c>
      <c r="H26" s="6">
        <v>87</v>
      </c>
      <c r="I26" s="6">
        <v>3.8861999999999998E-3</v>
      </c>
      <c r="J26" s="6">
        <v>2.4104999999999999</v>
      </c>
      <c r="K26" s="8">
        <v>3.9972000000000001E-2</v>
      </c>
      <c r="M26" s="10" t="s">
        <v>54</v>
      </c>
      <c r="N26" s="6">
        <v>4.5</v>
      </c>
      <c r="O26" s="6">
        <v>4.1313999999999999E-4</v>
      </c>
      <c r="P26" s="6">
        <v>3.3839000000000001</v>
      </c>
      <c r="Q26" s="8">
        <v>3.8440000000000002E-3</v>
      </c>
    </row>
    <row r="27" spans="1:17" x14ac:dyDescent="0.2">
      <c r="A27" s="5" t="s">
        <v>55</v>
      </c>
      <c r="B27" s="6">
        <v>85</v>
      </c>
      <c r="C27" s="6">
        <v>4.1135E-4</v>
      </c>
      <c r="D27" s="6">
        <v>3.3858000000000001</v>
      </c>
      <c r="E27" s="8">
        <v>3.5450999999999998E-3</v>
      </c>
      <c r="G27" s="5" t="s">
        <v>56</v>
      </c>
      <c r="H27" s="6">
        <v>87</v>
      </c>
      <c r="I27" s="6">
        <v>4.8154000000000001E-3</v>
      </c>
      <c r="J27" s="6">
        <v>2.3174000000000001</v>
      </c>
      <c r="K27" s="8">
        <v>4.7044999999999997E-2</v>
      </c>
      <c r="M27" s="10" t="s">
        <v>57</v>
      </c>
      <c r="N27" s="6">
        <v>4.5</v>
      </c>
      <c r="O27" s="6">
        <v>4.1313999999999999E-4</v>
      </c>
      <c r="P27" s="6">
        <v>3.3839000000000001</v>
      </c>
      <c r="Q27" s="8">
        <v>3.8440000000000002E-3</v>
      </c>
    </row>
    <row r="28" spans="1:17" x14ac:dyDescent="0.2">
      <c r="A28" s="5" t="s">
        <v>58</v>
      </c>
      <c r="B28" s="6">
        <v>85</v>
      </c>
      <c r="C28" s="6">
        <v>4.1135E-4</v>
      </c>
      <c r="D28" s="6">
        <v>3.3858000000000001</v>
      </c>
      <c r="E28" s="8">
        <v>3.5450999999999998E-3</v>
      </c>
      <c r="G28" s="5" t="s">
        <v>59</v>
      </c>
      <c r="H28" s="6">
        <v>86</v>
      </c>
      <c r="I28" s="6">
        <v>5.1960000000000001E-3</v>
      </c>
      <c r="J28" s="6">
        <v>2.2843</v>
      </c>
      <c r="K28" s="8">
        <v>4.7044999999999997E-2</v>
      </c>
      <c r="M28" s="10" t="s">
        <v>29</v>
      </c>
      <c r="N28" s="6">
        <v>4.5</v>
      </c>
      <c r="O28" s="6">
        <v>4.1313999999999999E-4</v>
      </c>
      <c r="P28" s="6">
        <v>3.3839000000000001</v>
      </c>
      <c r="Q28" s="8">
        <v>3.8440000000000002E-3</v>
      </c>
    </row>
    <row r="29" spans="1:17" x14ac:dyDescent="0.2">
      <c r="A29" s="5" t="s">
        <v>48</v>
      </c>
      <c r="B29" s="6">
        <v>85</v>
      </c>
      <c r="C29" s="6">
        <v>4.1135E-4</v>
      </c>
      <c r="D29" s="6">
        <v>3.3858000000000001</v>
      </c>
      <c r="E29" s="8">
        <v>3.5450999999999998E-3</v>
      </c>
      <c r="G29" s="5" t="s">
        <v>60</v>
      </c>
      <c r="H29" s="6">
        <v>20</v>
      </c>
      <c r="I29" s="6">
        <v>5.9719999999999999E-3</v>
      </c>
      <c r="J29" s="6">
        <v>2.2239</v>
      </c>
      <c r="K29" s="8">
        <v>4.7044999999999997E-2</v>
      </c>
      <c r="M29" s="10" t="s">
        <v>46</v>
      </c>
      <c r="N29" s="6">
        <v>2</v>
      </c>
      <c r="O29" s="6">
        <v>5.0854999999999997E-4</v>
      </c>
      <c r="P29" s="6">
        <v>3.2936999999999999</v>
      </c>
      <c r="Q29" s="8">
        <v>4.5345000000000003E-3</v>
      </c>
    </row>
    <row r="30" spans="1:17" x14ac:dyDescent="0.2">
      <c r="A30" s="5" t="s">
        <v>42</v>
      </c>
      <c r="B30" s="6">
        <v>88</v>
      </c>
      <c r="C30" s="6">
        <v>4.2405999999999998E-4</v>
      </c>
      <c r="D30" s="6">
        <v>3.3725999999999998</v>
      </c>
      <c r="E30" s="8">
        <v>3.5450999999999998E-3</v>
      </c>
      <c r="G30" s="5" t="s">
        <v>61</v>
      </c>
      <c r="H30" s="6">
        <v>20</v>
      </c>
      <c r="I30" s="6">
        <v>5.9719999999999999E-3</v>
      </c>
      <c r="J30" s="6">
        <v>2.2239</v>
      </c>
      <c r="K30" s="8">
        <v>4.7044999999999997E-2</v>
      </c>
      <c r="M30" s="10" t="s">
        <v>62</v>
      </c>
      <c r="N30" s="6">
        <v>6</v>
      </c>
      <c r="O30" s="6">
        <v>6.4950999999999995E-4</v>
      </c>
      <c r="P30" s="6">
        <v>3.1873999999999998</v>
      </c>
      <c r="Q30" s="8">
        <v>5.1479000000000004E-3</v>
      </c>
    </row>
    <row r="31" spans="1:17" x14ac:dyDescent="0.2">
      <c r="A31" s="5" t="s">
        <v>63</v>
      </c>
      <c r="B31" s="6">
        <v>84</v>
      </c>
      <c r="C31" s="6">
        <v>6.4950999999999995E-4</v>
      </c>
      <c r="D31" s="6">
        <v>3.1873999999999998</v>
      </c>
      <c r="E31" s="8">
        <v>5.0277000000000004E-3</v>
      </c>
      <c r="G31" s="5" t="s">
        <v>64</v>
      </c>
      <c r="H31" s="6">
        <v>80</v>
      </c>
      <c r="I31" s="6">
        <v>5.9719999999999999E-3</v>
      </c>
      <c r="J31" s="6">
        <v>2.2239</v>
      </c>
      <c r="K31" s="8">
        <v>4.7044999999999997E-2</v>
      </c>
      <c r="M31" s="10" t="s">
        <v>65</v>
      </c>
      <c r="N31" s="6">
        <v>6</v>
      </c>
      <c r="O31" s="6">
        <v>6.4950999999999995E-4</v>
      </c>
      <c r="P31" s="6">
        <v>3.1873999999999998</v>
      </c>
      <c r="Q31" s="8">
        <v>5.1479000000000004E-3</v>
      </c>
    </row>
    <row r="32" spans="1:17" x14ac:dyDescent="0.2">
      <c r="A32" s="5" t="s">
        <v>66</v>
      </c>
      <c r="B32" s="6">
        <v>6</v>
      </c>
      <c r="C32" s="6">
        <v>6.4950999999999995E-4</v>
      </c>
      <c r="D32" s="6">
        <v>3.1873999999999998</v>
      </c>
      <c r="E32" s="8">
        <v>5.0277000000000004E-3</v>
      </c>
      <c r="G32" s="5" t="s">
        <v>67</v>
      </c>
      <c r="H32" s="6">
        <v>17.5</v>
      </c>
      <c r="I32" s="6">
        <v>6.3280999999999997E-3</v>
      </c>
      <c r="J32" s="6">
        <v>2.1987000000000001</v>
      </c>
      <c r="K32" s="8">
        <v>4.7044999999999997E-2</v>
      </c>
      <c r="M32" s="10" t="s">
        <v>26</v>
      </c>
      <c r="N32" s="6">
        <v>84</v>
      </c>
      <c r="O32" s="6">
        <v>6.4950999999999995E-4</v>
      </c>
      <c r="P32" s="6">
        <v>3.1873999999999998</v>
      </c>
      <c r="Q32" s="8">
        <v>5.1479000000000004E-3</v>
      </c>
    </row>
    <row r="33" spans="1:17" x14ac:dyDescent="0.2">
      <c r="A33" s="5" t="s">
        <v>68</v>
      </c>
      <c r="B33" s="6">
        <v>86</v>
      </c>
      <c r="C33" s="6">
        <v>7.8288999999999995E-4</v>
      </c>
      <c r="D33" s="6">
        <v>3.1063000000000001</v>
      </c>
      <c r="E33" s="8">
        <v>5.6560999999999998E-3</v>
      </c>
      <c r="G33" s="5" t="s">
        <v>69</v>
      </c>
      <c r="H33" s="6">
        <v>85</v>
      </c>
      <c r="I33" s="6">
        <v>6.8415000000000004E-3</v>
      </c>
      <c r="J33" s="6">
        <v>2.1648999999999998</v>
      </c>
      <c r="K33" s="8">
        <v>4.7044999999999997E-2</v>
      </c>
      <c r="M33" s="10" t="s">
        <v>41</v>
      </c>
      <c r="N33" s="6">
        <v>3</v>
      </c>
      <c r="O33" s="6">
        <v>6.8774000000000005E-4</v>
      </c>
      <c r="P33" s="6">
        <v>3.1625999999999999</v>
      </c>
      <c r="Q33" s="8">
        <v>5.2563000000000002E-3</v>
      </c>
    </row>
    <row r="34" spans="1:17" x14ac:dyDescent="0.2">
      <c r="A34" s="5" t="s">
        <v>70</v>
      </c>
      <c r="B34" s="6">
        <v>6.5</v>
      </c>
      <c r="C34" s="6">
        <v>7.9374999999999997E-4</v>
      </c>
      <c r="D34" s="6">
        <v>3.1002999999999998</v>
      </c>
      <c r="E34" s="8">
        <v>5.6560999999999998E-3</v>
      </c>
      <c r="G34" s="5" t="s">
        <v>71</v>
      </c>
      <c r="H34" s="6">
        <v>85</v>
      </c>
      <c r="I34" s="6">
        <v>6.8415000000000004E-3</v>
      </c>
      <c r="J34" s="6">
        <v>2.1648999999999998</v>
      </c>
      <c r="K34" s="8">
        <v>4.7044999999999997E-2</v>
      </c>
      <c r="M34" s="10" t="s">
        <v>72</v>
      </c>
      <c r="N34" s="6">
        <v>4</v>
      </c>
      <c r="O34" s="6">
        <v>8.4929999999999999E-4</v>
      </c>
      <c r="P34" s="6">
        <v>3.0709</v>
      </c>
      <c r="Q34" s="8">
        <v>6.1060999999999997E-3</v>
      </c>
    </row>
    <row r="35" spans="1:17" x14ac:dyDescent="0.2">
      <c r="A35" s="5" t="s">
        <v>73</v>
      </c>
      <c r="B35" s="6">
        <v>4</v>
      </c>
      <c r="C35" s="6">
        <v>8.4929999999999999E-4</v>
      </c>
      <c r="D35" s="6">
        <v>3.0709</v>
      </c>
      <c r="E35" s="8">
        <v>5.6560999999999998E-3</v>
      </c>
      <c r="G35" s="5" t="s">
        <v>74</v>
      </c>
      <c r="H35" s="6">
        <v>85</v>
      </c>
      <c r="I35" s="6">
        <v>6.8415000000000004E-3</v>
      </c>
      <c r="J35" s="6">
        <v>2.1648999999999998</v>
      </c>
      <c r="K35" s="8">
        <v>4.7044999999999997E-2</v>
      </c>
      <c r="M35" s="10" t="s">
        <v>75</v>
      </c>
      <c r="N35" s="6">
        <v>6</v>
      </c>
      <c r="O35" s="6">
        <v>8.8964000000000003E-4</v>
      </c>
      <c r="P35" s="6">
        <v>3.0508000000000002</v>
      </c>
      <c r="Q35" s="8">
        <v>6.1060999999999997E-3</v>
      </c>
    </row>
    <row r="36" spans="1:17" x14ac:dyDescent="0.2">
      <c r="A36" s="5" t="s">
        <v>9</v>
      </c>
      <c r="B36" s="6">
        <v>86</v>
      </c>
      <c r="C36" s="6">
        <v>9.2424E-4</v>
      </c>
      <c r="D36" s="6">
        <v>3.0341999999999998</v>
      </c>
      <c r="E36" s="8">
        <v>5.6560999999999998E-3</v>
      </c>
      <c r="G36" s="5" t="s">
        <v>76</v>
      </c>
      <c r="H36" s="6">
        <v>18.5</v>
      </c>
      <c r="I36" s="6">
        <v>8.1702000000000007E-3</v>
      </c>
      <c r="J36" s="6">
        <v>2.0878000000000001</v>
      </c>
      <c r="K36" s="8">
        <v>4.7044999999999997E-2</v>
      </c>
      <c r="M36" s="10" t="s">
        <v>22</v>
      </c>
      <c r="N36" s="6">
        <v>84</v>
      </c>
      <c r="O36" s="6">
        <v>8.8964000000000003E-4</v>
      </c>
      <c r="P36" s="6">
        <v>3.0508000000000002</v>
      </c>
      <c r="Q36" s="8">
        <v>6.1060999999999997E-3</v>
      </c>
    </row>
    <row r="37" spans="1:17" x14ac:dyDescent="0.2">
      <c r="A37" s="5" t="s">
        <v>77</v>
      </c>
      <c r="B37" s="6">
        <v>86</v>
      </c>
      <c r="C37" s="6">
        <v>9.3877000000000001E-4</v>
      </c>
      <c r="D37" s="6">
        <v>3.0274000000000001</v>
      </c>
      <c r="E37" s="8">
        <v>5.6560999999999998E-3</v>
      </c>
      <c r="G37" s="5" t="s">
        <v>78</v>
      </c>
      <c r="H37" s="6">
        <v>15</v>
      </c>
      <c r="I37" s="6">
        <v>8.5941999999999998E-3</v>
      </c>
      <c r="J37" s="6">
        <v>2.0657999999999999</v>
      </c>
      <c r="K37" s="8">
        <v>4.7044999999999997E-2</v>
      </c>
      <c r="M37" s="10" t="s">
        <v>79</v>
      </c>
      <c r="N37" s="6">
        <v>4</v>
      </c>
      <c r="O37" s="6">
        <v>9.2424E-4</v>
      </c>
      <c r="P37" s="6">
        <v>3.0341999999999998</v>
      </c>
      <c r="Q37" s="8">
        <v>6.1060999999999997E-3</v>
      </c>
    </row>
    <row r="38" spans="1:17" x14ac:dyDescent="0.2">
      <c r="A38" s="5" t="s">
        <v>80</v>
      </c>
      <c r="B38" s="6">
        <v>5</v>
      </c>
      <c r="C38" s="6">
        <v>9.4160000000000001E-4</v>
      </c>
      <c r="D38" s="6">
        <v>3.0261</v>
      </c>
      <c r="E38" s="8">
        <v>5.6560999999999998E-3</v>
      </c>
      <c r="G38" s="5" t="s">
        <v>17</v>
      </c>
      <c r="H38" s="6">
        <v>84</v>
      </c>
      <c r="I38" s="6">
        <v>8.9306999999999997E-3</v>
      </c>
      <c r="J38" s="6">
        <v>2.0491000000000001</v>
      </c>
      <c r="K38" s="8">
        <v>4.7044999999999997E-2</v>
      </c>
      <c r="M38" s="10" t="s">
        <v>81</v>
      </c>
      <c r="N38" s="6">
        <v>5</v>
      </c>
      <c r="O38" s="6">
        <v>9.4160000000000001E-4</v>
      </c>
      <c r="P38" s="6">
        <v>3.0261</v>
      </c>
      <c r="Q38" s="8">
        <v>6.1060999999999997E-3</v>
      </c>
    </row>
    <row r="39" spans="1:17" x14ac:dyDescent="0.2">
      <c r="A39" s="5" t="s">
        <v>19</v>
      </c>
      <c r="B39" s="6">
        <v>83</v>
      </c>
      <c r="C39" s="6">
        <v>9.7426000000000001E-4</v>
      </c>
      <c r="D39" s="6">
        <v>3.0112999999999999</v>
      </c>
      <c r="E39" s="8">
        <v>5.6560999999999998E-3</v>
      </c>
      <c r="G39" s="5" t="s">
        <v>20</v>
      </c>
      <c r="H39" s="6">
        <v>84</v>
      </c>
      <c r="I39" s="6">
        <v>8.9306999999999997E-3</v>
      </c>
      <c r="J39" s="6">
        <v>2.0491000000000001</v>
      </c>
      <c r="K39" s="8">
        <v>4.7044999999999997E-2</v>
      </c>
      <c r="M39" s="10" t="s">
        <v>31</v>
      </c>
      <c r="N39" s="6">
        <v>83</v>
      </c>
      <c r="O39" s="6">
        <v>9.7426000000000001E-4</v>
      </c>
      <c r="P39" s="6">
        <v>3.0112999999999999</v>
      </c>
      <c r="Q39" s="8">
        <v>6.1320999999999997E-3</v>
      </c>
    </row>
    <row r="40" spans="1:17" x14ac:dyDescent="0.2">
      <c r="A40" s="5" t="s">
        <v>62</v>
      </c>
      <c r="B40" s="6">
        <v>83</v>
      </c>
      <c r="C40" s="6">
        <v>9.7426000000000001E-4</v>
      </c>
      <c r="D40" s="6">
        <v>3.0112999999999999</v>
      </c>
      <c r="E40" s="8">
        <v>5.6560999999999998E-3</v>
      </c>
      <c r="G40" s="5" t="s">
        <v>82</v>
      </c>
      <c r="H40" s="6">
        <v>84</v>
      </c>
      <c r="I40" s="6">
        <v>8.9306999999999997E-3</v>
      </c>
      <c r="J40" s="6">
        <v>2.0491000000000001</v>
      </c>
      <c r="K40" s="8">
        <v>4.7044999999999997E-2</v>
      </c>
      <c r="M40" s="10" t="s">
        <v>83</v>
      </c>
      <c r="N40" s="6">
        <v>6</v>
      </c>
      <c r="O40" s="6">
        <v>1.0901999999999999E-3</v>
      </c>
      <c r="P40" s="6">
        <v>2.9624999999999999</v>
      </c>
      <c r="Q40" s="8">
        <v>6.6658999999999998E-3</v>
      </c>
    </row>
    <row r="41" spans="1:17" x14ac:dyDescent="0.2">
      <c r="A41" s="5" t="s">
        <v>84</v>
      </c>
      <c r="B41" s="6">
        <v>83</v>
      </c>
      <c r="C41" s="6">
        <v>9.7426000000000001E-4</v>
      </c>
      <c r="D41" s="6">
        <v>3.0112999999999999</v>
      </c>
      <c r="E41" s="8">
        <v>5.6560999999999998E-3</v>
      </c>
      <c r="G41" s="5" t="s">
        <v>25</v>
      </c>
      <c r="H41" s="6">
        <v>84</v>
      </c>
      <c r="I41" s="6">
        <v>8.9306999999999997E-3</v>
      </c>
      <c r="J41" s="6">
        <v>2.0491000000000001</v>
      </c>
      <c r="K41" s="8">
        <v>4.7044999999999997E-2</v>
      </c>
      <c r="M41" s="10" t="s">
        <v>85</v>
      </c>
      <c r="N41" s="6">
        <v>5</v>
      </c>
      <c r="O41" s="6">
        <v>1.1977999999999999E-3</v>
      </c>
      <c r="P41" s="6">
        <v>2.9216000000000002</v>
      </c>
      <c r="Q41" s="8">
        <v>6.9278999999999999E-3</v>
      </c>
    </row>
    <row r="42" spans="1:17" x14ac:dyDescent="0.2">
      <c r="A42" s="5" t="s">
        <v>86</v>
      </c>
      <c r="B42" s="6">
        <v>83</v>
      </c>
      <c r="C42" s="6">
        <v>1.2080999999999999E-3</v>
      </c>
      <c r="D42" s="6">
        <v>2.9178999999999999</v>
      </c>
      <c r="E42" s="8">
        <v>6.8240000000000002E-3</v>
      </c>
      <c r="G42" s="5" t="s">
        <v>87</v>
      </c>
      <c r="H42" s="6">
        <v>16</v>
      </c>
      <c r="I42" s="6">
        <v>8.9306999999999997E-3</v>
      </c>
      <c r="J42" s="6">
        <v>2.0491000000000001</v>
      </c>
      <c r="K42" s="8">
        <v>4.7044999999999997E-2</v>
      </c>
      <c r="M42" s="10" t="s">
        <v>49</v>
      </c>
      <c r="N42" s="6">
        <v>5</v>
      </c>
      <c r="O42" s="6">
        <v>1.1977999999999999E-3</v>
      </c>
      <c r="P42" s="6">
        <v>2.9216000000000002</v>
      </c>
      <c r="Q42" s="8">
        <v>6.9278999999999999E-3</v>
      </c>
    </row>
    <row r="43" spans="1:17" x14ac:dyDescent="0.2">
      <c r="A43" s="5" t="s">
        <v>44</v>
      </c>
      <c r="B43" s="6">
        <v>8</v>
      </c>
      <c r="C43" s="6">
        <v>1.4506E-3</v>
      </c>
      <c r="D43" s="6">
        <v>2.8384999999999998</v>
      </c>
      <c r="E43" s="8">
        <v>7.9781000000000001E-3</v>
      </c>
      <c r="G43" s="5" t="s">
        <v>34</v>
      </c>
      <c r="H43" s="6">
        <v>84</v>
      </c>
      <c r="I43" s="6">
        <v>8.9306999999999997E-3</v>
      </c>
      <c r="J43" s="6">
        <v>2.0491000000000001</v>
      </c>
      <c r="K43" s="8">
        <v>4.7044999999999997E-2</v>
      </c>
      <c r="M43" s="10" t="s">
        <v>58</v>
      </c>
      <c r="N43" s="6">
        <v>8</v>
      </c>
      <c r="O43" s="6">
        <v>1.4506E-3</v>
      </c>
      <c r="P43" s="6">
        <v>2.8384999999999998</v>
      </c>
      <c r="Q43" s="8">
        <v>7.5712000000000002E-3</v>
      </c>
    </row>
    <row r="44" spans="1:17" x14ac:dyDescent="0.2">
      <c r="A44" s="5" t="s">
        <v>88</v>
      </c>
      <c r="B44" s="6">
        <v>6</v>
      </c>
      <c r="C44" s="6">
        <v>1.5919E-3</v>
      </c>
      <c r="D44" s="6">
        <v>2.7980999999999998</v>
      </c>
      <c r="E44" s="8">
        <v>8.5120000000000005E-3</v>
      </c>
      <c r="G44" s="5" t="s">
        <v>89</v>
      </c>
      <c r="H44" s="6">
        <v>84</v>
      </c>
      <c r="I44" s="6">
        <v>8.9306999999999997E-3</v>
      </c>
      <c r="J44" s="6">
        <v>2.0491000000000001</v>
      </c>
      <c r="K44" s="8">
        <v>4.7044999999999997E-2</v>
      </c>
      <c r="M44" s="10" t="s">
        <v>43</v>
      </c>
      <c r="N44" s="6">
        <v>82</v>
      </c>
      <c r="O44" s="6">
        <v>1.4506E-3</v>
      </c>
      <c r="P44" s="6">
        <v>2.8384999999999998</v>
      </c>
      <c r="Q44" s="8">
        <v>7.5712000000000002E-3</v>
      </c>
    </row>
    <row r="45" spans="1:17" x14ac:dyDescent="0.2">
      <c r="A45" s="5" t="s">
        <v>90</v>
      </c>
      <c r="B45" s="6">
        <v>82</v>
      </c>
      <c r="C45" s="6">
        <v>1.6291000000000001E-3</v>
      </c>
      <c r="D45" s="6">
        <v>2.7881</v>
      </c>
      <c r="E45" s="8">
        <v>8.5120000000000005E-3</v>
      </c>
      <c r="G45" s="5" t="s">
        <v>91</v>
      </c>
      <c r="H45" s="6">
        <v>84</v>
      </c>
      <c r="I45" s="6">
        <v>8.9306999999999997E-3</v>
      </c>
      <c r="J45" s="6">
        <v>2.0491000000000001</v>
      </c>
      <c r="K45" s="8">
        <v>4.7044999999999997E-2</v>
      </c>
      <c r="M45" s="10" t="s">
        <v>92</v>
      </c>
      <c r="N45" s="6">
        <v>82</v>
      </c>
      <c r="O45" s="6">
        <v>1.4506E-3</v>
      </c>
      <c r="P45" s="6">
        <v>2.8384999999999998</v>
      </c>
      <c r="Q45" s="8">
        <v>7.5712000000000002E-3</v>
      </c>
    </row>
    <row r="46" spans="1:17" x14ac:dyDescent="0.2">
      <c r="A46" s="5" t="s">
        <v>93</v>
      </c>
      <c r="B46" s="6">
        <v>9</v>
      </c>
      <c r="C46" s="6">
        <v>2.1001000000000001E-3</v>
      </c>
      <c r="D46" s="6">
        <v>2.6778</v>
      </c>
      <c r="E46" s="8">
        <v>1.0207000000000001E-2</v>
      </c>
      <c r="G46" s="5" t="s">
        <v>94</v>
      </c>
      <c r="H46" s="6">
        <v>84</v>
      </c>
      <c r="I46" s="6">
        <v>8.9306999999999997E-3</v>
      </c>
      <c r="J46" s="6">
        <v>2.0491000000000001</v>
      </c>
      <c r="K46" s="8">
        <v>4.7044999999999997E-2</v>
      </c>
      <c r="M46" s="10" t="s">
        <v>95</v>
      </c>
      <c r="N46" s="6">
        <v>82</v>
      </c>
      <c r="O46" s="6">
        <v>1.4506E-3</v>
      </c>
      <c r="P46" s="6">
        <v>2.8384999999999998</v>
      </c>
      <c r="Q46" s="8">
        <v>7.5712000000000002E-3</v>
      </c>
    </row>
    <row r="47" spans="1:17" x14ac:dyDescent="0.2">
      <c r="A47" s="5" t="s">
        <v>35</v>
      </c>
      <c r="B47" s="6">
        <v>9</v>
      </c>
      <c r="C47" s="6">
        <v>2.1001000000000001E-3</v>
      </c>
      <c r="D47" s="6">
        <v>2.6778</v>
      </c>
      <c r="E47" s="8">
        <v>1.0207000000000001E-2</v>
      </c>
      <c r="G47" s="11" t="s">
        <v>96</v>
      </c>
      <c r="H47" s="12">
        <v>18</v>
      </c>
      <c r="I47" s="12">
        <v>9.1476000000000005E-3</v>
      </c>
      <c r="J47" s="12">
        <v>2.0387</v>
      </c>
      <c r="K47" s="13">
        <v>4.7044999999999997E-2</v>
      </c>
      <c r="M47" s="10" t="s">
        <v>70</v>
      </c>
      <c r="N47" s="6">
        <v>82.5</v>
      </c>
      <c r="O47" s="6">
        <v>1.6959E-3</v>
      </c>
      <c r="P47" s="6">
        <v>2.7706</v>
      </c>
      <c r="Q47" s="8">
        <v>8.6409E-3</v>
      </c>
    </row>
    <row r="48" spans="1:17" x14ac:dyDescent="0.2">
      <c r="A48" s="5" t="s">
        <v>97</v>
      </c>
      <c r="B48" s="6">
        <v>9</v>
      </c>
      <c r="C48" s="6">
        <v>2.1001000000000001E-3</v>
      </c>
      <c r="D48" s="6">
        <v>2.6778</v>
      </c>
      <c r="E48" s="8">
        <v>1.0207000000000001E-2</v>
      </c>
      <c r="G48" s="14" t="s">
        <v>98</v>
      </c>
      <c r="H48" s="15"/>
      <c r="I48" s="15"/>
      <c r="J48" s="15"/>
      <c r="K48" s="16">
        <f>COUNT(K6:K47)</f>
        <v>42</v>
      </c>
      <c r="M48" s="10" t="s">
        <v>99</v>
      </c>
      <c r="N48" s="6">
        <v>9</v>
      </c>
      <c r="O48" s="6">
        <v>2.1001000000000001E-3</v>
      </c>
      <c r="P48" s="6">
        <v>2.6778</v>
      </c>
      <c r="Q48" s="8">
        <v>1.0214000000000001E-2</v>
      </c>
    </row>
    <row r="49" spans="1:17" x14ac:dyDescent="0.2">
      <c r="A49" s="5" t="s">
        <v>100</v>
      </c>
      <c r="B49" s="6">
        <v>83</v>
      </c>
      <c r="C49" s="6">
        <v>2.1898E-3</v>
      </c>
      <c r="D49" s="6">
        <v>2.6596000000000002</v>
      </c>
      <c r="E49" s="8">
        <v>1.0402E-2</v>
      </c>
      <c r="G49" s="6"/>
      <c r="H49" s="6"/>
      <c r="I49" s="6"/>
      <c r="J49" s="6"/>
      <c r="K49" s="6"/>
      <c r="M49" s="10" t="s">
        <v>101</v>
      </c>
      <c r="N49" s="6">
        <v>81</v>
      </c>
      <c r="O49" s="6">
        <v>2.1001000000000001E-3</v>
      </c>
      <c r="P49" s="6">
        <v>2.6778</v>
      </c>
      <c r="Q49" s="8">
        <v>1.0214000000000001E-2</v>
      </c>
    </row>
    <row r="50" spans="1:17" x14ac:dyDescent="0.2">
      <c r="A50" s="5" t="s">
        <v>45</v>
      </c>
      <c r="B50" s="6">
        <v>81.5</v>
      </c>
      <c r="C50" s="6">
        <v>2.2577000000000001E-3</v>
      </c>
      <c r="D50" s="6">
        <v>2.6463000000000001</v>
      </c>
      <c r="E50" s="8">
        <v>1.0486000000000001E-2</v>
      </c>
      <c r="G50" s="6"/>
      <c r="H50" s="6"/>
      <c r="I50" s="6"/>
      <c r="J50" s="6"/>
      <c r="K50" s="6"/>
      <c r="M50" s="10" t="s">
        <v>59</v>
      </c>
      <c r="N50" s="6">
        <v>80</v>
      </c>
      <c r="O50" s="6">
        <v>2.9876999999999998E-3</v>
      </c>
      <c r="P50" s="6">
        <v>2.5247000000000002</v>
      </c>
      <c r="Q50" s="8">
        <v>1.3604E-2</v>
      </c>
    </row>
    <row r="51" spans="1:17" x14ac:dyDescent="0.2">
      <c r="A51" s="5" t="s">
        <v>75</v>
      </c>
      <c r="B51" s="6">
        <v>80</v>
      </c>
      <c r="C51" s="6">
        <v>2.3194000000000001E-3</v>
      </c>
      <c r="D51" s="6">
        <v>2.6345999999999998</v>
      </c>
      <c r="E51" s="8">
        <v>1.0538E-2</v>
      </c>
      <c r="G51" s="6"/>
      <c r="H51" s="6"/>
      <c r="I51" s="6"/>
      <c r="J51" s="6"/>
      <c r="K51" s="6"/>
      <c r="M51" s="10" t="s">
        <v>52</v>
      </c>
      <c r="N51" s="6">
        <v>80</v>
      </c>
      <c r="O51" s="6">
        <v>2.9876999999999998E-3</v>
      </c>
      <c r="P51" s="6">
        <v>2.5247000000000002</v>
      </c>
      <c r="Q51" s="8">
        <v>1.3604E-2</v>
      </c>
    </row>
    <row r="52" spans="1:17" x14ac:dyDescent="0.2">
      <c r="A52" s="5" t="s">
        <v>85</v>
      </c>
      <c r="B52" s="6">
        <v>82</v>
      </c>
      <c r="C52" s="6">
        <v>2.7591E-3</v>
      </c>
      <c r="D52" s="6">
        <v>2.5592000000000001</v>
      </c>
      <c r="E52" s="8">
        <v>1.2269E-2</v>
      </c>
      <c r="G52" s="6"/>
      <c r="H52" s="6"/>
      <c r="I52" s="6"/>
      <c r="J52" s="6"/>
      <c r="K52" s="6"/>
      <c r="M52" s="10" t="s">
        <v>102</v>
      </c>
      <c r="N52" s="6">
        <v>10</v>
      </c>
      <c r="O52" s="6">
        <v>2.9876999999999998E-3</v>
      </c>
      <c r="P52" s="6">
        <v>2.5247000000000002</v>
      </c>
      <c r="Q52" s="8">
        <v>1.3604E-2</v>
      </c>
    </row>
    <row r="53" spans="1:17" x14ac:dyDescent="0.2">
      <c r="A53" s="5" t="s">
        <v>103</v>
      </c>
      <c r="B53" s="6">
        <v>10</v>
      </c>
      <c r="C53" s="6">
        <v>2.9876999999999998E-3</v>
      </c>
      <c r="D53" s="6">
        <v>2.5247000000000002</v>
      </c>
      <c r="E53" s="8">
        <v>1.2744E-2</v>
      </c>
      <c r="G53" s="6"/>
      <c r="H53" s="6"/>
      <c r="I53" s="6"/>
      <c r="J53" s="6"/>
      <c r="K53" s="6"/>
      <c r="M53" s="10" t="s">
        <v>104</v>
      </c>
      <c r="N53" s="6">
        <v>13.5</v>
      </c>
      <c r="O53" s="6">
        <v>3.4510000000000001E-3</v>
      </c>
      <c r="P53" s="6">
        <v>2.4621</v>
      </c>
      <c r="Q53" s="8">
        <v>1.4485E-2</v>
      </c>
    </row>
    <row r="54" spans="1:17" x14ac:dyDescent="0.2">
      <c r="A54" s="5" t="s">
        <v>89</v>
      </c>
      <c r="B54" s="6">
        <v>80</v>
      </c>
      <c r="C54" s="6">
        <v>2.9876999999999998E-3</v>
      </c>
      <c r="D54" s="6">
        <v>2.5247000000000002</v>
      </c>
      <c r="E54" s="8">
        <v>1.2744E-2</v>
      </c>
      <c r="G54" s="6"/>
      <c r="H54" s="6"/>
      <c r="I54" s="6"/>
      <c r="J54" s="6"/>
      <c r="K54" s="6"/>
      <c r="M54" s="10" t="s">
        <v>105</v>
      </c>
      <c r="N54" s="6">
        <v>13.5</v>
      </c>
      <c r="O54" s="6">
        <v>3.4510000000000001E-3</v>
      </c>
      <c r="P54" s="6">
        <v>2.4621</v>
      </c>
      <c r="Q54" s="8">
        <v>1.4485E-2</v>
      </c>
    </row>
    <row r="55" spans="1:17" x14ac:dyDescent="0.2">
      <c r="A55" s="5" t="s">
        <v>57</v>
      </c>
      <c r="B55" s="6">
        <v>76.5</v>
      </c>
      <c r="C55" s="6">
        <v>3.4510000000000001E-3</v>
      </c>
      <c r="D55" s="6">
        <v>2.4621</v>
      </c>
      <c r="E55" s="8">
        <v>1.4371E-2</v>
      </c>
      <c r="G55" s="6"/>
      <c r="H55" s="6"/>
      <c r="I55" s="6"/>
      <c r="J55" s="6"/>
      <c r="K55" s="6"/>
      <c r="M55" s="10" t="s">
        <v>39</v>
      </c>
      <c r="N55" s="6">
        <v>13.5</v>
      </c>
      <c r="O55" s="6">
        <v>3.4510000000000001E-3</v>
      </c>
      <c r="P55" s="6">
        <v>2.4621</v>
      </c>
      <c r="Q55" s="8">
        <v>1.4485E-2</v>
      </c>
    </row>
    <row r="56" spans="1:17" x14ac:dyDescent="0.2">
      <c r="A56" s="5" t="s">
        <v>12</v>
      </c>
      <c r="B56" s="6">
        <v>15</v>
      </c>
      <c r="C56" s="6">
        <v>3.5067000000000002E-3</v>
      </c>
      <c r="D56" s="6">
        <v>2.4550999999999998</v>
      </c>
      <c r="E56" s="8">
        <v>1.4371E-2</v>
      </c>
      <c r="G56" s="6"/>
      <c r="H56" s="6"/>
      <c r="I56" s="6"/>
      <c r="J56" s="6"/>
      <c r="K56" s="6"/>
      <c r="M56" s="10" t="s">
        <v>106</v>
      </c>
      <c r="N56" s="6">
        <v>9</v>
      </c>
      <c r="O56" s="6">
        <v>3.4520000000000002E-3</v>
      </c>
      <c r="P56" s="6">
        <v>2.4619</v>
      </c>
      <c r="Q56" s="8">
        <v>1.4485E-2</v>
      </c>
    </row>
    <row r="57" spans="1:17" x14ac:dyDescent="0.2">
      <c r="A57" s="5" t="s">
        <v>107</v>
      </c>
      <c r="B57" s="6">
        <v>81</v>
      </c>
      <c r="C57" s="6">
        <v>3.6882999999999998E-3</v>
      </c>
      <c r="D57" s="6">
        <v>2.4331999999999998</v>
      </c>
      <c r="E57" s="8">
        <v>1.4449999999999999E-2</v>
      </c>
      <c r="G57" s="6"/>
      <c r="H57" s="6"/>
      <c r="I57" s="6"/>
      <c r="J57" s="6"/>
      <c r="K57" s="6"/>
      <c r="M57" s="10" t="s">
        <v>93</v>
      </c>
      <c r="N57" s="6">
        <v>79</v>
      </c>
      <c r="O57" s="6">
        <v>4.1352000000000003E-3</v>
      </c>
      <c r="P57" s="6">
        <v>2.3835000000000002</v>
      </c>
      <c r="Q57" s="8">
        <v>1.6388E-2</v>
      </c>
    </row>
    <row r="58" spans="1:17" x14ac:dyDescent="0.2">
      <c r="A58" s="5" t="s">
        <v>108</v>
      </c>
      <c r="B58" s="6">
        <v>9</v>
      </c>
      <c r="C58" s="6">
        <v>3.7336000000000001E-3</v>
      </c>
      <c r="D58" s="6">
        <v>2.4279000000000002</v>
      </c>
      <c r="E58" s="8">
        <v>1.4449999999999999E-2</v>
      </c>
      <c r="G58" s="6"/>
      <c r="H58" s="6"/>
      <c r="I58" s="6"/>
      <c r="J58" s="6"/>
      <c r="K58" s="6"/>
      <c r="M58" s="10" t="s">
        <v>109</v>
      </c>
      <c r="N58" s="6">
        <v>11</v>
      </c>
      <c r="O58" s="6">
        <v>4.1352000000000003E-3</v>
      </c>
      <c r="P58" s="6">
        <v>2.3835000000000002</v>
      </c>
      <c r="Q58" s="8">
        <v>1.6388E-2</v>
      </c>
    </row>
    <row r="59" spans="1:17" x14ac:dyDescent="0.2">
      <c r="A59" s="5" t="s">
        <v>110</v>
      </c>
      <c r="B59" s="6">
        <v>81</v>
      </c>
      <c r="C59" s="6">
        <v>3.7336000000000001E-3</v>
      </c>
      <c r="D59" s="6">
        <v>2.4279000000000002</v>
      </c>
      <c r="E59" s="8">
        <v>1.4449999999999999E-2</v>
      </c>
      <c r="G59" s="6"/>
      <c r="H59" s="6"/>
      <c r="I59" s="6"/>
      <c r="J59" s="6"/>
      <c r="K59" s="6"/>
      <c r="M59" s="10" t="s">
        <v>21</v>
      </c>
      <c r="N59" s="6">
        <v>79</v>
      </c>
      <c r="O59" s="6">
        <v>4.1352000000000003E-3</v>
      </c>
      <c r="P59" s="6">
        <v>2.3835000000000002</v>
      </c>
      <c r="Q59" s="8">
        <v>1.6388E-2</v>
      </c>
    </row>
    <row r="60" spans="1:17" x14ac:dyDescent="0.2">
      <c r="A60" s="5" t="s">
        <v>111</v>
      </c>
      <c r="B60" s="6">
        <v>80</v>
      </c>
      <c r="C60" s="6">
        <v>3.8677E-3</v>
      </c>
      <c r="D60" s="6">
        <v>2.4125999999999999</v>
      </c>
      <c r="E60" s="8">
        <v>1.4697E-2</v>
      </c>
      <c r="G60" s="6"/>
      <c r="H60" s="6"/>
      <c r="I60" s="6"/>
      <c r="J60" s="6"/>
      <c r="K60" s="6"/>
      <c r="M60" s="10" t="s">
        <v>112</v>
      </c>
      <c r="N60" s="6">
        <v>80</v>
      </c>
      <c r="O60" s="6">
        <v>4.7745000000000001E-3</v>
      </c>
      <c r="P60" s="6">
        <v>2.3210999999999999</v>
      </c>
      <c r="Q60" s="8">
        <v>1.8577E-2</v>
      </c>
    </row>
    <row r="61" spans="1:17" x14ac:dyDescent="0.2">
      <c r="A61" s="17" t="s">
        <v>113</v>
      </c>
      <c r="B61" s="6">
        <v>79</v>
      </c>
      <c r="C61" s="6">
        <v>4.1352000000000003E-3</v>
      </c>
      <c r="D61" s="6">
        <v>2.3835000000000002</v>
      </c>
      <c r="E61" s="8">
        <v>1.5433000000000001E-2</v>
      </c>
      <c r="G61" s="6"/>
      <c r="H61" s="6"/>
      <c r="I61" s="6"/>
      <c r="J61" s="6"/>
      <c r="K61" s="6"/>
      <c r="M61" s="10" t="s">
        <v>68</v>
      </c>
      <c r="N61" s="6">
        <v>11</v>
      </c>
      <c r="O61" s="6">
        <v>5.0312000000000004E-3</v>
      </c>
      <c r="P61" s="6">
        <v>2.2982999999999998</v>
      </c>
      <c r="Q61" s="8">
        <v>1.9212E-2</v>
      </c>
    </row>
    <row r="62" spans="1:17" x14ac:dyDescent="0.2">
      <c r="A62" s="10" t="s">
        <v>41</v>
      </c>
      <c r="B62" s="6">
        <v>80</v>
      </c>
      <c r="C62" s="6">
        <v>4.7745000000000001E-3</v>
      </c>
      <c r="D62" s="6">
        <v>2.3210999999999999</v>
      </c>
      <c r="E62" s="8">
        <v>1.7405E-2</v>
      </c>
      <c r="G62" s="6"/>
      <c r="H62" s="6"/>
      <c r="I62" s="6"/>
      <c r="J62" s="6"/>
      <c r="K62" s="6"/>
      <c r="M62" s="10" t="s">
        <v>78</v>
      </c>
      <c r="N62" s="6">
        <v>11.5</v>
      </c>
      <c r="O62" s="6">
        <v>5.1173E-3</v>
      </c>
      <c r="P62" s="6">
        <v>2.2909999999999999</v>
      </c>
      <c r="Q62" s="8">
        <v>1.9212E-2</v>
      </c>
    </row>
    <row r="63" spans="1:17" x14ac:dyDescent="0.2">
      <c r="A63" s="10" t="s">
        <v>92</v>
      </c>
      <c r="B63" s="6">
        <v>10</v>
      </c>
      <c r="C63" s="6">
        <v>4.8301000000000004E-3</v>
      </c>
      <c r="D63" s="6">
        <v>2.3159999999999998</v>
      </c>
      <c r="E63" s="8">
        <v>1.7405E-2</v>
      </c>
      <c r="G63" s="6"/>
      <c r="H63" s="6"/>
      <c r="I63" s="6"/>
      <c r="J63" s="6"/>
      <c r="K63" s="6"/>
      <c r="M63" s="10" t="s">
        <v>86</v>
      </c>
      <c r="N63" s="6">
        <v>13</v>
      </c>
      <c r="O63" s="6">
        <v>5.4177000000000001E-3</v>
      </c>
      <c r="P63" s="6">
        <v>2.2662</v>
      </c>
      <c r="Q63" s="8">
        <v>1.9989E-2</v>
      </c>
    </row>
    <row r="64" spans="1:17" x14ac:dyDescent="0.2">
      <c r="A64" s="10" t="s">
        <v>114</v>
      </c>
      <c r="B64" s="6">
        <v>12</v>
      </c>
      <c r="C64" s="6">
        <v>5.6722999999999999E-3</v>
      </c>
      <c r="D64" s="6">
        <v>2.2462</v>
      </c>
      <c r="E64" s="8">
        <v>2.0094000000000001E-2</v>
      </c>
      <c r="G64" s="6"/>
      <c r="H64" s="6"/>
      <c r="I64" s="6"/>
      <c r="J64" s="6"/>
      <c r="K64" s="6"/>
      <c r="M64" s="10" t="s">
        <v>36</v>
      </c>
      <c r="N64" s="6">
        <v>78</v>
      </c>
      <c r="O64" s="6">
        <v>5.6722999999999999E-3</v>
      </c>
      <c r="P64" s="6">
        <v>2.2462</v>
      </c>
      <c r="Q64" s="8">
        <v>2.0230999999999999E-2</v>
      </c>
    </row>
    <row r="65" spans="1:17" x14ac:dyDescent="0.2">
      <c r="A65" s="10" t="s">
        <v>115</v>
      </c>
      <c r="B65" s="6">
        <v>77.5</v>
      </c>
      <c r="C65" s="6">
        <v>6.6331999999999997E-3</v>
      </c>
      <c r="D65" s="6">
        <v>2.1783000000000001</v>
      </c>
      <c r="E65" s="8">
        <v>2.3106000000000002E-2</v>
      </c>
      <c r="G65" s="6"/>
      <c r="H65" s="6"/>
      <c r="I65" s="6"/>
      <c r="J65" s="6"/>
      <c r="K65" s="6"/>
      <c r="M65" s="10" t="s">
        <v>116</v>
      </c>
      <c r="N65" s="6">
        <v>78</v>
      </c>
      <c r="O65" s="6">
        <v>5.6722999999999999E-3</v>
      </c>
      <c r="P65" s="6">
        <v>2.2462</v>
      </c>
      <c r="Q65" s="8">
        <v>2.0230999999999999E-2</v>
      </c>
    </row>
    <row r="66" spans="1:17" x14ac:dyDescent="0.2">
      <c r="A66" s="10" t="s">
        <v>79</v>
      </c>
      <c r="B66" s="6">
        <v>78.5</v>
      </c>
      <c r="C66" s="6">
        <v>6.803E-3</v>
      </c>
      <c r="D66" s="6">
        <v>2.1673</v>
      </c>
      <c r="E66" s="8">
        <v>2.3309E-2</v>
      </c>
      <c r="G66" s="6"/>
      <c r="H66" s="6"/>
      <c r="I66" s="6"/>
      <c r="J66" s="6"/>
      <c r="K66" s="6"/>
      <c r="M66" s="10" t="s">
        <v>32</v>
      </c>
      <c r="N66" s="6">
        <v>11</v>
      </c>
      <c r="O66" s="6">
        <v>5.7876000000000004E-3</v>
      </c>
      <c r="P66" s="6">
        <v>2.2374999999999998</v>
      </c>
      <c r="Q66" s="8">
        <v>2.0303999999999999E-2</v>
      </c>
    </row>
    <row r="67" spans="1:17" x14ac:dyDescent="0.2">
      <c r="A67" s="10" t="s">
        <v>117</v>
      </c>
      <c r="B67" s="6">
        <v>13</v>
      </c>
      <c r="C67" s="6">
        <v>7.6208999999999999E-3</v>
      </c>
      <c r="D67" s="6">
        <v>2.1179999999999999</v>
      </c>
      <c r="E67" s="8">
        <v>2.5281999999999999E-2</v>
      </c>
      <c r="G67" s="6"/>
      <c r="H67" s="6"/>
      <c r="I67" s="6"/>
      <c r="J67" s="6"/>
      <c r="K67" s="6"/>
      <c r="M67" s="10" t="s">
        <v>118</v>
      </c>
      <c r="N67" s="6">
        <v>15</v>
      </c>
      <c r="O67" s="6">
        <v>7.3350999999999998E-3</v>
      </c>
      <c r="P67" s="6">
        <v>2.1345999999999998</v>
      </c>
      <c r="Q67" s="8">
        <v>2.5318E-2</v>
      </c>
    </row>
    <row r="68" spans="1:17" x14ac:dyDescent="0.2">
      <c r="A68" s="10" t="s">
        <v>102</v>
      </c>
      <c r="B68" s="6">
        <v>77</v>
      </c>
      <c r="C68" s="6">
        <v>7.6208999999999999E-3</v>
      </c>
      <c r="D68" s="6">
        <v>2.1179999999999999</v>
      </c>
      <c r="E68" s="8">
        <v>2.5281999999999999E-2</v>
      </c>
      <c r="G68" s="6"/>
      <c r="H68" s="6"/>
      <c r="I68" s="6"/>
      <c r="J68" s="6"/>
      <c r="K68" s="6"/>
      <c r="M68" s="10" t="s">
        <v>119</v>
      </c>
      <c r="N68" s="6">
        <v>13</v>
      </c>
      <c r="O68" s="6">
        <v>7.6208999999999999E-3</v>
      </c>
      <c r="P68" s="6">
        <v>2.1179999999999999</v>
      </c>
      <c r="Q68" s="8">
        <v>2.5887E-2</v>
      </c>
    </row>
    <row r="69" spans="1:17" x14ac:dyDescent="0.2">
      <c r="A69" s="10" t="s">
        <v>105</v>
      </c>
      <c r="B69" s="6">
        <v>72</v>
      </c>
      <c r="C69" s="6">
        <v>8.7278000000000008E-3</v>
      </c>
      <c r="D69" s="6">
        <v>2.0590999999999999</v>
      </c>
      <c r="E69" s="8">
        <v>2.8063000000000001E-2</v>
      </c>
      <c r="G69" s="6"/>
      <c r="H69" s="6"/>
      <c r="I69" s="6"/>
      <c r="J69" s="6"/>
      <c r="K69" s="6"/>
      <c r="M69" s="10" t="s">
        <v>120</v>
      </c>
      <c r="N69" s="6">
        <v>12</v>
      </c>
      <c r="O69" s="6">
        <v>7.8539999999999999E-3</v>
      </c>
      <c r="P69" s="6">
        <v>2.1049000000000002</v>
      </c>
      <c r="Q69" s="8">
        <v>2.6127999999999998E-2</v>
      </c>
    </row>
    <row r="70" spans="1:17" x14ac:dyDescent="0.2">
      <c r="A70" s="10" t="s">
        <v>54</v>
      </c>
      <c r="B70" s="6">
        <v>72</v>
      </c>
      <c r="C70" s="6">
        <v>8.7278000000000008E-3</v>
      </c>
      <c r="D70" s="6">
        <v>2.0590999999999999</v>
      </c>
      <c r="E70" s="8">
        <v>2.8063000000000001E-2</v>
      </c>
      <c r="G70" s="6"/>
      <c r="H70" s="6"/>
      <c r="I70" s="6"/>
      <c r="J70" s="6"/>
      <c r="K70" s="6"/>
      <c r="M70" s="10" t="s">
        <v>121</v>
      </c>
      <c r="N70" s="6">
        <v>78</v>
      </c>
      <c r="O70" s="6">
        <v>7.9360000000000003E-3</v>
      </c>
      <c r="P70" s="6">
        <v>2.1004</v>
      </c>
      <c r="Q70" s="8">
        <v>2.6127999999999998E-2</v>
      </c>
    </row>
    <row r="71" spans="1:17" x14ac:dyDescent="0.2">
      <c r="A71" s="10" t="s">
        <v>91</v>
      </c>
      <c r="B71" s="6">
        <v>77</v>
      </c>
      <c r="C71" s="6">
        <v>9.4639000000000008E-3</v>
      </c>
      <c r="D71" s="6">
        <v>2.0238999999999998</v>
      </c>
      <c r="E71" s="8">
        <v>2.9968999999999999E-2</v>
      </c>
      <c r="G71" s="6"/>
      <c r="H71" s="6"/>
      <c r="I71" s="6"/>
      <c r="J71" s="6"/>
      <c r="K71" s="6"/>
      <c r="M71" s="10" t="s">
        <v>60</v>
      </c>
      <c r="N71" s="6">
        <v>18</v>
      </c>
      <c r="O71" s="6">
        <v>8.7278000000000008E-3</v>
      </c>
      <c r="P71" s="6">
        <v>2.0590999999999999</v>
      </c>
      <c r="Q71" s="8">
        <v>2.7068999999999999E-2</v>
      </c>
    </row>
    <row r="72" spans="1:17" x14ac:dyDescent="0.2">
      <c r="A72" s="10" t="s">
        <v>122</v>
      </c>
      <c r="B72" s="6">
        <v>76</v>
      </c>
      <c r="C72" s="6">
        <v>1.0132E-2</v>
      </c>
      <c r="D72" s="6">
        <v>1.9943</v>
      </c>
      <c r="E72" s="8">
        <v>3.0283999999999998E-2</v>
      </c>
      <c r="G72" s="6"/>
      <c r="H72" s="6"/>
      <c r="I72" s="6"/>
      <c r="J72" s="6"/>
      <c r="K72" s="6"/>
      <c r="M72" s="10" t="s">
        <v>61</v>
      </c>
      <c r="N72" s="6">
        <v>18</v>
      </c>
      <c r="O72" s="6">
        <v>8.7278000000000008E-3</v>
      </c>
      <c r="P72" s="6">
        <v>2.0590999999999999</v>
      </c>
      <c r="Q72" s="8">
        <v>2.7068999999999999E-2</v>
      </c>
    </row>
    <row r="73" spans="1:17" x14ac:dyDescent="0.2">
      <c r="A73" s="10" t="s">
        <v>123</v>
      </c>
      <c r="B73" s="6">
        <v>14</v>
      </c>
      <c r="C73" s="6">
        <v>1.0132E-2</v>
      </c>
      <c r="D73" s="6">
        <v>1.9943</v>
      </c>
      <c r="E73" s="8">
        <v>3.0283999999999998E-2</v>
      </c>
      <c r="G73" s="6"/>
      <c r="H73" s="6"/>
      <c r="I73" s="6"/>
      <c r="J73" s="6"/>
      <c r="K73" s="6"/>
      <c r="M73" s="10" t="s">
        <v>124</v>
      </c>
      <c r="N73" s="6">
        <v>18</v>
      </c>
      <c r="O73" s="6">
        <v>8.7278000000000008E-3</v>
      </c>
      <c r="P73" s="6">
        <v>2.0590999999999999</v>
      </c>
      <c r="Q73" s="8">
        <v>2.7068999999999999E-2</v>
      </c>
    </row>
    <row r="74" spans="1:17" x14ac:dyDescent="0.2">
      <c r="A74" s="10" t="s">
        <v>53</v>
      </c>
      <c r="B74" s="6">
        <v>76</v>
      </c>
      <c r="C74" s="6">
        <v>1.0132E-2</v>
      </c>
      <c r="D74" s="6">
        <v>1.9943</v>
      </c>
      <c r="E74" s="8">
        <v>3.0283999999999998E-2</v>
      </c>
      <c r="G74" s="6"/>
      <c r="H74" s="6"/>
      <c r="I74" s="6"/>
      <c r="J74" s="6"/>
      <c r="K74" s="6"/>
      <c r="M74" s="10" t="s">
        <v>125</v>
      </c>
      <c r="N74" s="6">
        <v>18</v>
      </c>
      <c r="O74" s="6">
        <v>8.7278000000000008E-3</v>
      </c>
      <c r="P74" s="6">
        <v>2.0590999999999999</v>
      </c>
      <c r="Q74" s="8">
        <v>2.7068999999999999E-2</v>
      </c>
    </row>
    <row r="75" spans="1:17" x14ac:dyDescent="0.2">
      <c r="A75" s="10" t="s">
        <v>126</v>
      </c>
      <c r="B75" s="6">
        <v>76.5</v>
      </c>
      <c r="C75" s="6">
        <v>1.0142999999999999E-2</v>
      </c>
      <c r="D75" s="6">
        <v>1.9938</v>
      </c>
      <c r="E75" s="8">
        <v>3.0283999999999998E-2</v>
      </c>
      <c r="G75" s="6"/>
      <c r="H75" s="6"/>
      <c r="I75" s="6"/>
      <c r="J75" s="6"/>
      <c r="K75" s="6"/>
      <c r="M75" s="10" t="s">
        <v>127</v>
      </c>
      <c r="N75" s="6">
        <v>13</v>
      </c>
      <c r="O75" s="6">
        <v>9.4639000000000008E-3</v>
      </c>
      <c r="P75" s="6">
        <v>2.0238999999999998</v>
      </c>
      <c r="Q75" s="8">
        <v>2.8910999999999999E-2</v>
      </c>
    </row>
    <row r="76" spans="1:17" x14ac:dyDescent="0.2">
      <c r="A76" s="10" t="s">
        <v>30</v>
      </c>
      <c r="B76" s="6">
        <v>15</v>
      </c>
      <c r="C76" s="6">
        <v>1.3272000000000001E-2</v>
      </c>
      <c r="D76" s="6">
        <v>1.8771</v>
      </c>
      <c r="E76" s="8">
        <v>3.7997000000000003E-2</v>
      </c>
      <c r="G76" s="6"/>
      <c r="H76" s="6"/>
      <c r="I76" s="6"/>
      <c r="J76" s="6"/>
      <c r="K76" s="6"/>
      <c r="M76" s="10" t="s">
        <v>128</v>
      </c>
      <c r="N76" s="6">
        <v>70</v>
      </c>
      <c r="O76" s="6">
        <v>9.8616999999999993E-3</v>
      </c>
      <c r="P76" s="6">
        <v>2.0059999999999998</v>
      </c>
      <c r="Q76" s="8">
        <v>2.8910999999999999E-2</v>
      </c>
    </row>
    <row r="77" spans="1:17" x14ac:dyDescent="0.2">
      <c r="A77" s="10" t="s">
        <v>65</v>
      </c>
      <c r="B77" s="6">
        <v>75</v>
      </c>
      <c r="C77" s="6">
        <v>1.3272000000000001E-2</v>
      </c>
      <c r="D77" s="6">
        <v>1.8771</v>
      </c>
      <c r="E77" s="8">
        <v>3.7997000000000003E-2</v>
      </c>
      <c r="G77" s="6"/>
      <c r="H77" s="6"/>
      <c r="I77" s="6"/>
      <c r="J77" s="6"/>
      <c r="K77" s="6"/>
      <c r="M77" s="10" t="s">
        <v>73</v>
      </c>
      <c r="N77" s="6">
        <v>77</v>
      </c>
      <c r="O77" s="6">
        <v>1.0078999999999999E-2</v>
      </c>
      <c r="P77" s="6">
        <v>1.9965999999999999</v>
      </c>
      <c r="Q77" s="8">
        <v>2.8910999999999999E-2</v>
      </c>
    </row>
    <row r="78" spans="1:17" x14ac:dyDescent="0.2">
      <c r="A78" s="10" t="s">
        <v>25</v>
      </c>
      <c r="B78" s="6">
        <v>15</v>
      </c>
      <c r="C78" s="6">
        <v>1.3272000000000001E-2</v>
      </c>
      <c r="D78" s="6">
        <v>1.8771</v>
      </c>
      <c r="E78" s="8">
        <v>3.7997000000000003E-2</v>
      </c>
      <c r="G78" s="6"/>
      <c r="H78" s="6"/>
      <c r="I78" s="6"/>
      <c r="J78" s="6"/>
      <c r="K78" s="6"/>
      <c r="M78" s="10" t="s">
        <v>100</v>
      </c>
      <c r="N78" s="6">
        <v>13</v>
      </c>
      <c r="O78" s="6">
        <v>1.0078999999999999E-2</v>
      </c>
      <c r="P78" s="6">
        <v>1.9965999999999999</v>
      </c>
      <c r="Q78" s="8">
        <v>2.8910999999999999E-2</v>
      </c>
    </row>
    <row r="79" spans="1:17" x14ac:dyDescent="0.2">
      <c r="A79" s="10" t="s">
        <v>56</v>
      </c>
      <c r="B79" s="6">
        <v>75</v>
      </c>
      <c r="C79" s="6">
        <v>1.3507999999999999E-2</v>
      </c>
      <c r="D79" s="6">
        <v>1.8694</v>
      </c>
      <c r="E79" s="8">
        <v>3.8150000000000003E-2</v>
      </c>
      <c r="G79" s="6"/>
      <c r="H79" s="6"/>
      <c r="I79" s="6"/>
      <c r="J79" s="6"/>
      <c r="K79" s="6"/>
      <c r="M79" s="10" t="s">
        <v>129</v>
      </c>
      <c r="N79" s="6">
        <v>76</v>
      </c>
      <c r="O79" s="6">
        <v>1.0132E-2</v>
      </c>
      <c r="P79" s="6">
        <v>1.9943</v>
      </c>
      <c r="Q79" s="8">
        <v>2.8910999999999999E-2</v>
      </c>
    </row>
    <row r="80" spans="1:17" x14ac:dyDescent="0.2">
      <c r="A80" s="10" t="s">
        <v>76</v>
      </c>
      <c r="B80" s="6">
        <v>18.5</v>
      </c>
      <c r="C80" s="6">
        <v>1.4177E-2</v>
      </c>
      <c r="D80" s="6">
        <v>1.8484</v>
      </c>
      <c r="E80" s="8">
        <v>3.9508000000000001E-2</v>
      </c>
      <c r="G80" s="6"/>
      <c r="H80" s="6"/>
      <c r="I80" s="6"/>
      <c r="J80" s="6"/>
      <c r="K80" s="6"/>
      <c r="M80" s="10" t="s">
        <v>94</v>
      </c>
      <c r="N80" s="6">
        <v>76</v>
      </c>
      <c r="O80" s="6">
        <v>1.0132E-2</v>
      </c>
      <c r="P80" s="6">
        <v>1.9943</v>
      </c>
      <c r="Q80" s="8">
        <v>2.8910999999999999E-2</v>
      </c>
    </row>
    <row r="81" spans="1:17" x14ac:dyDescent="0.2">
      <c r="A81" s="10" t="s">
        <v>10</v>
      </c>
      <c r="B81" s="6">
        <v>16</v>
      </c>
      <c r="C81" s="6">
        <v>1.7212000000000002E-2</v>
      </c>
      <c r="D81" s="6">
        <v>1.7642</v>
      </c>
      <c r="E81" s="8">
        <v>4.6718000000000003E-2</v>
      </c>
      <c r="G81" s="18"/>
      <c r="M81" s="10" t="s">
        <v>130</v>
      </c>
      <c r="N81" s="6">
        <v>14</v>
      </c>
      <c r="O81" s="6">
        <v>1.0655E-2</v>
      </c>
      <c r="P81" s="6">
        <v>1.9724999999999999</v>
      </c>
      <c r="Q81" s="8">
        <v>3.0001E-2</v>
      </c>
    </row>
    <row r="82" spans="1:17" x14ac:dyDescent="0.2">
      <c r="A82" s="10" t="s">
        <v>131</v>
      </c>
      <c r="B82" s="6">
        <v>16</v>
      </c>
      <c r="C82" s="6">
        <v>1.7212000000000002E-2</v>
      </c>
      <c r="D82" s="6">
        <v>1.7642</v>
      </c>
      <c r="E82" s="8">
        <v>4.6718000000000003E-2</v>
      </c>
      <c r="M82" s="10" t="s">
        <v>132</v>
      </c>
      <c r="N82" s="6">
        <v>13.5</v>
      </c>
      <c r="O82" s="6">
        <v>1.1332999999999999E-2</v>
      </c>
      <c r="P82" s="6">
        <v>1.9456</v>
      </c>
      <c r="Q82" s="8">
        <v>3.1497999999999998E-2</v>
      </c>
    </row>
    <row r="83" spans="1:17" x14ac:dyDescent="0.2">
      <c r="A83" s="19" t="s">
        <v>133</v>
      </c>
      <c r="B83" s="12">
        <v>19.5</v>
      </c>
      <c r="C83" s="12">
        <v>1.8353999999999999E-2</v>
      </c>
      <c r="D83" s="12">
        <v>1.7363</v>
      </c>
      <c r="E83" s="13">
        <v>4.9179E-2</v>
      </c>
      <c r="M83" s="10" t="s">
        <v>134</v>
      </c>
      <c r="N83" s="6">
        <v>74</v>
      </c>
      <c r="O83" s="6">
        <v>1.1861999999999999E-2</v>
      </c>
      <c r="P83" s="6">
        <v>1.9258</v>
      </c>
      <c r="Q83" s="8">
        <v>3.2543999999999997E-2</v>
      </c>
    </row>
    <row r="84" spans="1:17" x14ac:dyDescent="0.2">
      <c r="A84" s="14" t="s">
        <v>98</v>
      </c>
      <c r="B84" s="15"/>
      <c r="C84" s="15"/>
      <c r="D84" s="15"/>
      <c r="E84" s="16">
        <f>COUNT(E6:E83)</f>
        <v>78</v>
      </c>
      <c r="M84" s="10" t="s">
        <v>135</v>
      </c>
      <c r="N84" s="6">
        <v>16</v>
      </c>
      <c r="O84" s="6">
        <v>1.389E-2</v>
      </c>
      <c r="P84" s="6">
        <v>1.8573</v>
      </c>
      <c r="Q84" s="8">
        <v>3.7626E-2</v>
      </c>
    </row>
    <row r="85" spans="1:17" x14ac:dyDescent="0.2">
      <c r="M85" s="10" t="s">
        <v>136</v>
      </c>
      <c r="N85" s="6">
        <v>15</v>
      </c>
      <c r="O85" s="6">
        <v>1.5096E-2</v>
      </c>
      <c r="P85" s="6">
        <v>1.8210999999999999</v>
      </c>
      <c r="Q85" s="8">
        <v>4.0381E-2</v>
      </c>
    </row>
    <row r="86" spans="1:17" x14ac:dyDescent="0.2">
      <c r="M86" s="10" t="s">
        <v>137</v>
      </c>
      <c r="N86" s="6">
        <v>15</v>
      </c>
      <c r="O86" s="6">
        <v>1.555E-2</v>
      </c>
      <c r="P86" s="6">
        <v>1.8083</v>
      </c>
      <c r="Q86" s="8">
        <v>4.0583000000000001E-2</v>
      </c>
    </row>
    <row r="87" spans="1:17" x14ac:dyDescent="0.2">
      <c r="M87" s="10" t="s">
        <v>87</v>
      </c>
      <c r="N87" s="6">
        <v>15</v>
      </c>
      <c r="O87" s="6">
        <v>1.555E-2</v>
      </c>
      <c r="P87" s="6">
        <v>1.8083</v>
      </c>
      <c r="Q87" s="8">
        <v>4.0583000000000001E-2</v>
      </c>
    </row>
    <row r="88" spans="1:17" x14ac:dyDescent="0.2">
      <c r="M88" s="10" t="s">
        <v>108</v>
      </c>
      <c r="N88" s="6">
        <v>75</v>
      </c>
      <c r="O88" s="6">
        <v>1.5965E-2</v>
      </c>
      <c r="P88" s="6">
        <v>1.7968</v>
      </c>
      <c r="Q88" s="8">
        <v>4.1161999999999997E-2</v>
      </c>
    </row>
    <row r="89" spans="1:17" x14ac:dyDescent="0.2">
      <c r="M89" s="10" t="s">
        <v>74</v>
      </c>
      <c r="N89" s="6">
        <v>74</v>
      </c>
      <c r="O89" s="6">
        <v>1.7212000000000002E-2</v>
      </c>
      <c r="P89" s="6">
        <v>1.7642</v>
      </c>
      <c r="Q89" s="8">
        <v>4.283E-2</v>
      </c>
    </row>
    <row r="90" spans="1:17" x14ac:dyDescent="0.2">
      <c r="M90" s="10" t="s">
        <v>138</v>
      </c>
      <c r="N90" s="6">
        <v>74</v>
      </c>
      <c r="O90" s="6">
        <v>1.7212000000000002E-2</v>
      </c>
      <c r="P90" s="6">
        <v>1.7642</v>
      </c>
      <c r="Q90" s="8">
        <v>4.283E-2</v>
      </c>
    </row>
    <row r="91" spans="1:17" x14ac:dyDescent="0.2">
      <c r="M91" s="10" t="s">
        <v>139</v>
      </c>
      <c r="N91" s="6">
        <v>16</v>
      </c>
      <c r="O91" s="6">
        <v>1.7212000000000002E-2</v>
      </c>
      <c r="P91" s="6">
        <v>1.7642</v>
      </c>
      <c r="Q91" s="8">
        <v>4.283E-2</v>
      </c>
    </row>
    <row r="92" spans="1:17" x14ac:dyDescent="0.2">
      <c r="M92" s="10" t="s">
        <v>140</v>
      </c>
      <c r="N92" s="6">
        <v>74</v>
      </c>
      <c r="O92" s="6">
        <v>1.8890000000000001E-2</v>
      </c>
      <c r="P92" s="6">
        <v>1.7238</v>
      </c>
      <c r="Q92" s="8">
        <v>4.6463999999999998E-2</v>
      </c>
    </row>
    <row r="93" spans="1:17" x14ac:dyDescent="0.2">
      <c r="M93" s="10" t="s">
        <v>141</v>
      </c>
      <c r="N93" s="6">
        <v>22.5</v>
      </c>
      <c r="O93" s="6">
        <v>2.0486999999999998E-2</v>
      </c>
      <c r="P93" s="6">
        <v>1.6884999999999999</v>
      </c>
      <c r="Q93" s="8">
        <v>4.9259999999999998E-2</v>
      </c>
    </row>
    <row r="94" spans="1:17" x14ac:dyDescent="0.2">
      <c r="M94" s="10" t="s">
        <v>142</v>
      </c>
      <c r="N94" s="6">
        <v>22.5</v>
      </c>
      <c r="O94" s="6">
        <v>2.0486999999999998E-2</v>
      </c>
      <c r="P94" s="6">
        <v>1.6884999999999999</v>
      </c>
      <c r="Q94" s="8">
        <v>4.9259999999999998E-2</v>
      </c>
    </row>
    <row r="95" spans="1:17" x14ac:dyDescent="0.2">
      <c r="M95" s="19" t="s">
        <v>143</v>
      </c>
      <c r="N95" s="12">
        <v>20</v>
      </c>
      <c r="O95" s="12">
        <v>2.0820000000000002E-2</v>
      </c>
      <c r="P95" s="12">
        <v>1.6815</v>
      </c>
      <c r="Q95" s="13">
        <v>4.9505E-2</v>
      </c>
    </row>
    <row r="96" spans="1:17" x14ac:dyDescent="0.2">
      <c r="M96" s="14" t="s">
        <v>98</v>
      </c>
      <c r="N96" s="15"/>
      <c r="O96" s="15"/>
      <c r="P96" s="15"/>
      <c r="Q96" s="16">
        <f>COUNT(Q6:Q95)</f>
        <v>90</v>
      </c>
    </row>
  </sheetData>
  <mergeCells count="4">
    <mergeCell ref="A1:C1"/>
    <mergeCell ref="A4:E4"/>
    <mergeCell ref="G4:K4"/>
    <mergeCell ref="M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Paola Paone</cp:lastModifiedBy>
  <dcterms:created xsi:type="dcterms:W3CDTF">2023-02-24T09:02:18Z</dcterms:created>
  <dcterms:modified xsi:type="dcterms:W3CDTF">2024-01-21T16:20:23Z</dcterms:modified>
</cp:coreProperties>
</file>